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105" windowWidth="23250" windowHeight="1245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1. PROVEDBENI_ŠOLTA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8" l="1"/>
  <c r="AA22" i="28"/>
  <c r="G22" i="28" s="1"/>
  <c r="AA21" i="28"/>
  <c r="G21" i="28" s="1"/>
  <c r="AA19" i="28"/>
  <c r="G19" i="28" s="1"/>
  <c r="AA18" i="28"/>
  <c r="G18" i="28" s="1"/>
  <c r="AA16" i="28"/>
  <c r="G16" i="28" s="1"/>
  <c r="AA15" i="28"/>
  <c r="AA14" i="28"/>
  <c r="G14" i="28" s="1"/>
  <c r="AA13" i="28"/>
  <c r="AA11" i="28"/>
  <c r="G11" i="28" s="1"/>
  <c r="AA8" i="28"/>
  <c r="G8" i="28" s="1"/>
  <c r="AA6" i="28"/>
  <c r="J37" i="13"/>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authors>
    <author>MRRFEU KT</author>
    <author>MRRFEU</author>
  </authors>
  <commentList>
    <comment ref="A3" author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X5" authorId="1">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<sst xmlns="http://schemas.openxmlformats.org/spreadsheetml/2006/main" count="431" uniqueCount="289">
  <si>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</si>
  <si>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</si>
  <si>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</si>
  <si>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</si>
  <si>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</si>
  <si>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</si>
  <si>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</si>
  <si>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</si>
  <si>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</si>
  <si>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</si>
  <si>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</si>
  <si>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</si>
  <si>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</si>
  <si>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</si>
  <si>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</si>
  <si>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</si>
  <si>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</si>
  <si>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</si>
  <si>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</si>
  <si>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</si>
  <si>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</si>
  <si>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</si>
  <si>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</si>
  <si>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</si>
  <si>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</si>
  <si>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</si>
  <si>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</si>
  <si>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</si>
  <si>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</si>
  <si>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</si>
  <si>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</si>
  <si>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</si>
  <si>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</si>
  <si>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</si>
  <si>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</si>
  <si>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</si>
  <si>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</si>
  <si>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</si>
  <si>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</si>
  <si>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</si>
  <si>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</si>
  <si>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</si>
  <si>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</si>
  <si>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</si>
  <si>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</si>
  <si>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</si>
  <si>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</si>
  <si>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</si>
  <si>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</si>
  <si>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</si>
  <si>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</si>
  <si>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</si>
  <si>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</si>
  <si>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</si>
  <si>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</si>
  <si>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</si>
  <si>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</si>
  <si>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</si>
  <si>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</si>
  <si>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</si>
  <si>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</si>
  <si>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</si>
  <si>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</si>
  <si>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</si>
  <si>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</si>
  <si>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</si>
  <si>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</si>
  <si>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</si>
  <si>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</si>
  <si>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</si>
  <si>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</si>
  <si>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</si>
  <si>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</si>
  <si>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</si>
  <si>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</si>
  <si>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</si>
  <si>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</si>
  <si>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</si>
  <si>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</si>
  <si>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</si>
  <si>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</si>
  <si>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</si>
  <si>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</si>
  <si>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</si>
  <si>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</si>
  <si>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</si>
  <si>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</si>
  <si>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</si>
  <si>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</si>
  <si>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</si>
  <si>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</si>
  <si>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</si>
  <si>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</si>
  <si>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</si>
  <si>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</si>
  <si>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</si>
  <si>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</si>
  <si>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</si>
  <si>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</si>
  <si>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SDG 4
Osigurati uključivo i pravedno obrazovanje i promicati prilike za cjeloživotno učenje svim ljudima</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</si>
  <si>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</si>
  <si>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</si>
  <si>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</si>
  <si>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11
Učiniti gradove i ljudska naselja uključivima, sigurnima, otpornima i održivima</t>
  </si>
  <si>
    <t>SDG 15
Štititi, obnavljati i promicati održivo korištenje zemaljskih ekosustava, održivo upravljati šumama, boriti se protiv dezertifikacije, zaustaviti i obrnuti proces degradacije zemljišta te zaustaviti gubitak biološke raznolikosti</t>
  </si>
  <si>
    <t>Prilog 1.  Predložak za izradu Provedbenog programa jedinice lokalne samouprave</t>
  </si>
  <si>
    <t xml:space="preserve">NOSITELJ IZRADE AKTA: </t>
  </si>
  <si>
    <t xml:space="preserve">Razdoblje važenja akta: </t>
  </si>
  <si>
    <t>DATUM IZRADE / IZMJENE AKTA</t>
  </si>
  <si>
    <t>REFORMSKE, INVESTICIJSKE I OSTALE MJERE</t>
  </si>
  <si>
    <t>OKVIR ZA PRAĆENJE PROVEDBE</t>
  </si>
  <si>
    <t>Redni broj mjere</t>
  </si>
  <si>
    <t xml:space="preserve">Doprinos provedbi nadređenog akta strateškog planiranja </t>
  </si>
  <si>
    <t>Naziv cilja nadređenog akta strateškog planiranja</t>
  </si>
  <si>
    <t>Program u  proračunu JLS</t>
  </si>
  <si>
    <t xml:space="preserve">Svrha provedbe mjere
</t>
  </si>
  <si>
    <t>Procijenjeni trošak 
provedbe mjere 
(u HRK)</t>
  </si>
  <si>
    <t>Poveznica na izvor financiranja  u  proračunu JLS</t>
  </si>
  <si>
    <t>Nadležnost / odgovornost za provedbu mjere</t>
  </si>
  <si>
    <t>Oznaka mjere (R/I/O)</t>
  </si>
  <si>
    <t xml:space="preserve">Doprinos mjere  ispunjenju obveza uređenih posebnim propisima </t>
  </si>
  <si>
    <t xml:space="preserve">
SDG</t>
  </si>
  <si>
    <t>Doprinos 
zelenoj tranziciji 
EU-a
 (DA/NE)</t>
  </si>
  <si>
    <t>Doprinos 
digitalnoj transformaciji 
EU-a 
 (DA/NE)</t>
  </si>
  <si>
    <t xml:space="preserve">Ključne aktivnosti </t>
  </si>
  <si>
    <t>Planirani rok postignuća  aktivnosti nužnih za ostvarenje mjera
(mjesec, godina)</t>
  </si>
  <si>
    <t>Rok provedbe mjere 
(mjesec, godina)</t>
  </si>
  <si>
    <t>Ciljna
vrijednost
2022.</t>
  </si>
  <si>
    <t>Ciljna
vrijednost
2023.</t>
  </si>
  <si>
    <t>Ciljna
vrijednost
2024.</t>
  </si>
  <si>
    <t>Ciljna
vrijednost
2025.</t>
  </si>
  <si>
    <t>Nacionalna razvojna strategija Republike Hrvatske do 2030. godine</t>
  </si>
  <si>
    <t>3. Učinkovito i djelotvorno pravosuđe, javna uprava i upravljanje državnom imovinom</t>
  </si>
  <si>
    <t>O</t>
  </si>
  <si>
    <t>OT</t>
  </si>
  <si>
    <t>NE</t>
  </si>
  <si>
    <t>broj izdanih rješenja</t>
  </si>
  <si>
    <t>7. Sigurnost za stabilan razvoj</t>
  </si>
  <si>
    <t>broj intervencija zaštite i spašavanja</t>
  </si>
  <si>
    <t>12. Razvoj potpomognutih područja i područja s razvojnim posebnostima</t>
  </si>
  <si>
    <t>I</t>
  </si>
  <si>
    <t>R</t>
  </si>
  <si>
    <t>DA</t>
  </si>
  <si>
    <t>8. Ekološka i energetska tranzicija za klimatsku neutralnost</t>
  </si>
  <si>
    <t>5. Zdrav, aktivan i kvalitetan život</t>
  </si>
  <si>
    <t xml:space="preserve">NE </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</si>
  <si>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</si>
  <si>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</si>
  <si>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</si>
  <si>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</si>
  <si>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</si>
  <si>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</si>
  <si>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</si>
  <si>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</si>
  <si>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</si>
  <si>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</si>
  <si>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</si>
  <si>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</si>
  <si>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</si>
  <si>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</si>
  <si>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</si>
  <si>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</si>
  <si>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</si>
  <si>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</si>
  <si>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</si>
  <si>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</si>
  <si>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</si>
  <si>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</si>
  <si>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</si>
  <si>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</si>
  <si>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</si>
  <si>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</si>
  <si>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</si>
  <si>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</si>
  <si>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</si>
  <si>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</si>
  <si>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</si>
  <si>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</si>
  <si>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</si>
  <si>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</si>
  <si>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</si>
  <si>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</si>
  <si>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</si>
  <si>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</si>
  <si>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</si>
  <si>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</si>
  <si>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</si>
  <si>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</si>
  <si>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</si>
  <si>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</si>
  <si>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</si>
  <si>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</si>
  <si>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</si>
  <si>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</si>
  <si>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</si>
  <si>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</si>
  <si>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</si>
  <si>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</si>
  <si>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</si>
  <si>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</si>
  <si>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</si>
  <si>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Aktivnosti vezane za redovnu djelatnost izvršnog tijela, predstavničkih tijela i upravnih tijela samoupravne jedinice.</t>
  </si>
  <si>
    <t>SDG16
Promicati, u svrhe održivog razvoja, miroljubiva i uključiva društva, osigurati
pristup pravosuđu za sve i izgraditi učinkovite, odgovorne i uključive institucije na svim
razinama</t>
  </si>
  <si>
    <t>SDG10
Smanjiti nejednakosti unutar i između država</t>
  </si>
  <si>
    <t xml:space="preserve">PROGRAM  1005 PROMICANJE ZAŠTITE OKOLIŠA I PRIRODNE BAŠTINE
PROGRAM  1006 ODRŽIVO GOSPODARENJE OTPADOM </t>
  </si>
  <si>
    <t xml:space="preserve">PROGRAM  1009 POTPORA POLJOPRIVREDI I GOSPODARSTVU </t>
  </si>
  <si>
    <t xml:space="preserve">PROGRAM  1010 OSIGURANJE JAVNOG AUTOBUSNOG PRIJEVOZA </t>
  </si>
  <si>
    <t xml:space="preserve">PROGRAM  1011 SOCIJALNA SKRB – ZAŠTITA SOCIJALNO RANJIVIH SKUPINA
PROGRAM  1013 POTICANJE RADA ORGANIZACIJA CIVILNOG DRUŠTVA  
</t>
  </si>
  <si>
    <t>PROGRAM 1017- FINANCIRANJE PROGRAMA RADA KULTURNO INFORMATIVNOG CENTRA OTOKA ŠOLTE:</t>
  </si>
  <si>
    <r>
      <t>PROGRAM  1014 OSIGURANJE STANDARDA PREDŠKOLSKOG I OSNOVNOŠKOLSKOG ODGOJA I OBRAZOVANJA</t>
    </r>
    <r>
      <rPr>
        <sz val="12"/>
        <rFont val="Times New Roman"/>
        <family val="1"/>
        <charset val="238"/>
      </rPr>
      <t xml:space="preserve"> </t>
    </r>
  </si>
  <si>
    <t>PROGRAM  1015  ORGANIZIRANJE I PROVOĐENJE SUSTAVA CIVILNE I PROTUPOŽARNE ZAŠTITE</t>
  </si>
  <si>
    <t>OPĆINA ŠOLTA</t>
  </si>
  <si>
    <t>2022.-2025.</t>
  </si>
  <si>
    <t>prosinac 2021.</t>
  </si>
  <si>
    <t xml:space="preserve">PROGRAM  1012 PODIZANJE KVALITETE TURISTIČKE PONUDE </t>
  </si>
  <si>
    <t>A100001 REDOVNO POSLOVANJE OPĆINSKE UPRAVE I ADMINISTRACIJE		
A100001 ZAJMOVI I JAMSTVA</t>
  </si>
  <si>
    <t xml:space="preserve">A100001 POTPORA POLJOPRIVREDI I GOSPODARSTVU		</t>
  </si>
  <si>
    <t>A100001 OSIGURANJE JAVNOG AUTOBUSNOG PRIJEVOZA</t>
  </si>
  <si>
    <t>A100001 REDOVNO POSLOVANJE TURISTIČKE ZAJEDNICE OPĆINE ŠOLTE</t>
  </si>
  <si>
    <t>A100001 PREDŠKOLSKI ODGOJ
A100002 OSNOVNOŠKOLSKI ODGOJ</t>
  </si>
  <si>
    <t xml:space="preserve">A100001 PROTUPOŽARNA ZAŠTITA
A100002 CIVILNA ZAŠTITA 
</t>
  </si>
  <si>
    <t xml:space="preserve">PROGRAM  1007 KVALITETNO I FUNKCIONALNO PROSTORNO PLANIRANJE I USKLAĐIVANJE ZEMLJIŠNIH I KATASTRATSKIH KNJIGA
</t>
  </si>
  <si>
    <t>PROGRAM 1002- ODRŽAVANJE KOMUNALNE INFRASTRUKTURE  
PROGRAM 1003- GRAĐENJE KOMUNALNE INFRASTRUKTURE
PROGRAM  1004 UNAPRJEĐENJE VODOVODNIH I KANALIZACIJSKIH MREŽA
PROGRAM  1008 ODRŽAVANJE, REVITALIZACIJA I GRAĐENJE GRAĐEVINSKIH OBJEKATA</t>
  </si>
  <si>
    <t xml:space="preserve">A100001 IZRADA DOKUMENATA PROSTORNOG PLANIRANJA
 K100002 UREĐIVANJE I USKLAĐIVANJE ZEMLJIŠNOG I KATASTARSKOG STANJA
</t>
  </si>
  <si>
    <t xml:space="preserve">A100001 ODRŽAVANJE JAVNE RASVJETE, A100002 ODRŽAVANJE MJESNIH GROBLJA, A100003 ODRŽAVANJE NERAZVRSTANIH CESTA I POLJSKIH PUTOVA, A100004 ODRŽAVANJE JAVNIH POVRŠINA NA KOJIMA NIJE DOPUŠTEN PROMET MOTORNIM VOZILIMA, A100005 ODRŽAVANJE JAVNIH ZELENIH POVRŠINA, A100006 ODRŽAVANJE ČISTOĆE JAVNIH POVRŠINA, A100007 ODRŽAVANJE GRAĐEVINA, UREĐAJA I PREDMETA JAVNE NAMJENE, A100008 DEZINFEKCIJA, DEZINSEKCIJA I DERATIZACIJA
A100001 NOVE DIONICE JAVNE RASVJETE
A100002 PROŠIRENJE I UREĐENJE MJESNIH GROBLJA
A100003 MODERNIZACIJA NERAZVRSTANIH CESTA I PUTOVA
A100004 UREĐENJE JAVNO PROMETNIH POVRŠINA
A100005 UREĐENJE JAVNIH ZELENIH POVRŠINA
A100006 GRAĐENJE GRAĐEVINA, UREĐAJA I OPREME JAVNE NAMJENE
K100007 IZGRADNJA CESTE ŠIPOVA U MASLINICI
K100008 IZGRADNJA PRISTUPNE CESTE PREMA POS STANOVIMA
A100001 ODRŽAVANJE I SANACIJA POSTOJEĆIH GRAĐEVINSKIH OBJEKATA, K100002 REKONSTRUKCIJA KUĆE DUJMA BALISTRILIĆA (MARKA MARULIĆA), K100003 IZGRADNJA CENTRA ZA STARIJE I NEMOĆNE, K100004 REKONSTRUKCIJA KULTURNOG CENTRA GORNJE SELO	
</t>
  </si>
  <si>
    <t>Lokalna uprava i administracija</t>
  </si>
  <si>
    <t>Unaprjeđenje javne infrastrukture</t>
  </si>
  <si>
    <t>Prostorno i urbanističko planiranje</t>
  </si>
  <si>
    <t>Održiva poljoprivreda i gospodarstvo</t>
  </si>
  <si>
    <t>Osiguranje javnog autobusnog prijevoza</t>
  </si>
  <si>
    <t>Socijalna skrb i civilno društvo</t>
  </si>
  <si>
    <t>Unaprjeđenje turističke ponude</t>
  </si>
  <si>
    <t>Unaprjeđenje uvjeta za obrazovanje</t>
  </si>
  <si>
    <t>Organiziranje i provođenje sustava civilne i protupožarne zaštite</t>
  </si>
  <si>
    <t>Kulturne i kreativne industrije otoka Šolte</t>
  </si>
  <si>
    <t>broj projekata JLS kojima je odobreno sufinanc. sredstvima ESI fondova</t>
  </si>
  <si>
    <t>broj korisnika kojima je omogućeno odvojeno prikupljanje otpada</t>
  </si>
  <si>
    <t>Broj potpora poljoprivredi i gospodarstvu</t>
  </si>
  <si>
    <t>ukupan broj korisnika javnog prijevoza</t>
  </si>
  <si>
    <t xml:space="preserve"> ukupan broj turističkih noćenja</t>
  </si>
  <si>
    <t>ukupan broj učenika</t>
  </si>
  <si>
    <t>broj tekućih projekata KIC Šolta</t>
  </si>
  <si>
    <t>Procijenjeni trošak 
provedbe mjere za 2022. godinu
(u HRK)</t>
  </si>
  <si>
    <t>Procijenjeni trošak 
provedbe mjere za 2023. godinu
(u HRK)</t>
  </si>
  <si>
    <t>Procijenjeni trošak 
provedbe mjere za 2024. godinu
(u HRK)</t>
  </si>
  <si>
    <t>Procijenjeni trošak 
provedbe mjere za 2025. godinu
(u HRK)</t>
  </si>
  <si>
    <t>&lt;</t>
  </si>
  <si>
    <t>A100001 FINANCIRANJE PROGRAMA RADA KULTURNO INFORMATIVNOG CENTRA OTOKA ŠOLTE</t>
  </si>
  <si>
    <t>Financiranje redovne
aktivnosti i efikasno pružanje usluga građanstvu. U sklopu financiranja ove mjere uključeno je i vraćanje tekućih zajmova sukladno definiranim otplatnim planovima/obvezama.</t>
  </si>
  <si>
    <t>JUO OPĆINE ŠOLTA</t>
  </si>
  <si>
    <t>prosinac 2022. godine</t>
  </si>
  <si>
    <t>svibanj 2025.</t>
  </si>
  <si>
    <t xml:space="preserve">Početna vrijednost
(2020.) </t>
  </si>
  <si>
    <t>Održavanja i građenje javne i komunalne infrastrukture: javne rasvjete, mjesnih groblja, nerazvrstanih cesta i putova, javno-prometnih površina, zelenih površina, čistoće površina, građevina, uređaja i predmeta javne namjene. Planirano unaprjeđenje sustav vodovodnih i odvodnih mreža.</t>
  </si>
  <si>
    <t>Aktivnosti vezane za izgradnju i održavanje komunalne infrastrukture, 
        Razvoj i unaprjeđenje različitih infrastrukturnih sustava,
        Rekonstrukcija, izgradnja i investicijsko održavanje komunalnih objekata i opreme, 
        Održavanje javnih površina</t>
  </si>
  <si>
    <t>Zelena tranzicija  i učinkovito gospodarenje otpadom</t>
  </si>
  <si>
    <t>Sanacije odlagališta otpada, nabava opreme i vozila za potrebe gospodarenja otpadom. Provedba projekta  izgradnje šetnice i čišćenje uvala i podmorja u uvali Piškera</t>
  </si>
  <si>
    <t>Unaprijediti sustav prostornog planiranja i postaviti temelje za usklađenje katastra i zemljišnih knjiga u svrhu kvalitetnijeg upravljanja prostorom</t>
  </si>
  <si>
    <t>Aktivnosti vezane za prostorno planiranje,
        Izdavanje građ. i lokacijskih dozvola i dr. akata vezanih za gradnju na području JLS,
        Unaprjeđenje te održivo korištenje prostora, 
        Uspostava integriranog urb. planiranja za učinkovito upravljanje prostorom i imovinom, 
        Planiranje pametnih rješenja za upravljanje razvojem i sl.</t>
  </si>
  <si>
    <t>1. Kokurentno i inovativno gospodarstvo</t>
  </si>
  <si>
    <t>Poticanje kreativnih industrija, poticanje održivog razvoja poljoprivrede
 Aktivnosti vezane za poticanje razvoja poduzetništva i gospodarstva</t>
  </si>
  <si>
    <t>Sustavom bespovratnih potpora poljoprivrednicima i obrtnicima učiniti poljoprivredu i gospodarsvo konkurentnim i održivim. Potpore se dodjeljuju za mjere poečanja broja obradivih površina na otoku Šolti, potpore sa sadnje u biljnoj proizvodnji te opće potpore razvoju poduzetnišva na području otoka Šolta</t>
  </si>
  <si>
    <t>10. Održiva mobilnost</t>
  </si>
  <si>
    <t xml:space="preserve">Sufinanciranje autobusnog prijevoza </t>
  </si>
  <si>
    <t>NP</t>
  </si>
  <si>
    <t>Poticanje održivog autobusnog prijevoza na otoku povezivanjem svih naselja</t>
  </si>
  <si>
    <t>Putem programa SOCIJALNE SKRBI - ZAŠTITA SOCIJALNO RANJIVIH SKUPINA  potiče se razvoj sustava za socijalnu skrb te kroz PROGRAM  POTICANJA RADA ORGANIZACIJA CIVILNOG DRUŠTVA  razvoj organizacija civilnog  društva.</t>
  </si>
  <si>
    <t>Aktivnosti vezane za pružanje socijalne skrbi osjetljivim skupinama
Osiguranje ravnomjerne dostupnosti socijalnih usluga
Pružanje socijalne zaštite i unaprjeđenje kvalitete života građana</t>
  </si>
  <si>
    <t>Financiranje aktivnosti Turističke zajednice Općine Šolta.</t>
  </si>
  <si>
    <t>Aktivnosti vezane za rad Turističke zajednice</t>
  </si>
  <si>
    <t>2. Obrazovani i zaposleni ljudi</t>
  </si>
  <si>
    <t>Financiranje predškolskog odgoja- Ostvarivanje redovnih programa odgoja i obrazovanja djece predškolske i jasličarske dobi, te osnovnoškolskog odgoja-  Ostvarivanje posebnih programa osnovne škole u cilju davanja doprinosa što kvalitetnijem osnovnoškolskom obrazovanju</t>
  </si>
  <si>
    <t>Redovna djelatnost osnovnih škola
Redovna ulaganja u objekte osnovnoškolskih i predškolskih obrazovnih ustanova</t>
  </si>
  <si>
    <t>Financiranje rada Kulturno informacijskog centra Šolte u svrhu poticanja kulturnih i kreativnih industrija na otoku Šolti</t>
  </si>
  <si>
    <t>Financiranje DVD Šolta u svrhu osiguranja kvalitetne protupožarne zaštite, te financiranje sustava civilne zaštite</t>
  </si>
  <si>
    <t>Promicanje kulture i kulturnih sadržaja
unaprjeđenje dostupnosti sportsko rekreacijskih sadržaja
ulaganja u zaštitu kulturne baštine te očuvanje i promociju kult. i povijesnih vrijednosti i sl</t>
  </si>
  <si>
    <t>Aktivnosti vezane za pružanje vatrogasne i civilne zaštite, 
       Uspostava i unaprjeđenje sustava civilne zaštite, 
       Poboljšanje opremljenosti i kapaciteta protupožarnih snaga, 
       Promotivne aktivnosti protupožarne zaštite, 
       Organizacija i redovan rad sustava zaštite i spašavanja na području samoupravne jedinice i sl.</t>
  </si>
  <si>
    <t xml:space="preserve">P1001-  UČINKOVITA OPĆINSKA UPRAVA i ADMINISTRACIJA
</t>
  </si>
  <si>
    <t>dužina uređenih cesta u km</t>
  </si>
  <si>
    <t>m2 uređenih javnih površina</t>
  </si>
  <si>
    <r>
      <t xml:space="preserve">A100001 IZGRADNJA NOVIH VODOVODNIH I KANALIZACIJSKIH DIONICA, K100001 PROVEDBA PROJEKTA "EKO ŠOLTA ISPOD I POVIŠE", 
</t>
    </r>
    <r>
      <rPr>
        <sz val="11"/>
        <rFont val="Arial"/>
        <family val="2"/>
      </rPr>
      <t xml:space="preserve"> A100001 ODRŽAVANJE, SANACIJA I NABAVA GRAĐEVINA, UREĐAJA I OPREME VEZANO ZA GOSPODARENJE OTPADOM</t>
    </r>
    <r>
      <rPr>
        <sz val="11"/>
        <rFont val="Arial"/>
        <family val="2"/>
        <charset val="238"/>
      </rPr>
      <t xml:space="preserve">
K100002 SANACIJA DIVLJIH ODLAGALIŠTA
K100003 SANACIJA ODLAGALIŠTA BOROVIK
</t>
    </r>
  </si>
  <si>
    <t xml:space="preserve">   Očuvanje i unaprjeđenje kvalitete okoliša
Izgradnja građevina za gospodarenje otpadom,
  Aktivnosti vezane za zaštitu prirode.</t>
  </si>
  <si>
    <r>
      <t xml:space="preserve">A100001 SOCIJALNA SKRB
A100002 PROVEDBA PROGRAMA "POMOĆ U KUĆI STARIM I NEMOĆNIM" 
A100001 FINANCIRANJE JAVNIH POTREBA U KULTURI
</t>
    </r>
    <r>
      <rPr>
        <sz val="11"/>
        <rFont val="Arial"/>
        <family val="2"/>
      </rPr>
      <t xml:space="preserve">A100002 FINANCIRANJE JAVNIH POTREBA U SPORTU 
 A100003 FINANCIRANJE JAVNIH POTREBA ORGANIZACIJA CIVILNOG DRUŠTVA IZ DRUGIH PODRUČJA
</t>
    </r>
    <r>
      <rPr>
        <sz val="11"/>
        <rFont val="Arial"/>
        <family val="2"/>
        <charset val="238"/>
      </rPr>
      <t xml:space="preserve">A100004 FINANCIRANJE POLITIČKIH ORGANIZACIJA
</t>
    </r>
  </si>
  <si>
    <t>m2 uređenih odlagališta</t>
  </si>
  <si>
    <t>broj donesenih planova prostornog uređenja (PPU I UPU)</t>
  </si>
  <si>
    <t>broj korisnika socijalnih usluga za starije, nemoće i osobe slabog imovinskog stanja</t>
  </si>
  <si>
    <t xml:space="preserve">godišnji broj novorođene djece </t>
  </si>
  <si>
    <t>broj vrtićke i jasličke  djece</t>
  </si>
  <si>
    <t>broj izgrađenih i uređenih objekata u vlasništvu Općine Šolta</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</si>
</sst>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b/>
      <sz val="9"/>
      <color rgb="FF000000"/>
      <name val="Tahoma"/>
      <family val="2"/>
      <charset val="238"/>
    </font>
    <font>
      <sz val="9"/>
      <color rgb="FF000000"/>
      <name val="Tahoma"/>
      <family val="2"/>
      <charset val="238"/>
    </font>
    <font>
      <sz val="12"/>
      <name val="Times New Roman"/>
      <family val="1"/>
      <charset val="238"/>
    </font>
    <font>
      <sz val="10"/>
      <color rgb="FF000000"/>
      <name val="Times New Roman"/>
      <family val="1"/>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4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2" fillId="14" borderId="18" xfId="2" applyFont="1" applyBorder="1" applyAlignment="1">
      <alignment horizontal="center" vertical="center" wrapText="1"/>
    </xf>
    <xf numFmtId="0" fontId="32" fillId="14" borderId="2" xfId="2" applyFont="1" applyBorder="1" applyAlignment="1">
      <alignment horizontal="center" vertical="center" wrapText="1"/>
    </xf>
    <xf numFmtId="0" fontId="12" fillId="0" borderId="0" xfId="0" applyFont="1" applyAlignment="1">
      <alignment horizontal="center"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0" xfId="0" applyFont="1" applyFill="1" applyBorder="1" applyAlignment="1">
      <alignment vertical="center" wrapText="1"/>
    </xf>
    <xf numFmtId="0" fontId="3" fillId="0" borderId="0" xfId="0" applyFont="1" applyBorder="1" applyAlignment="1">
      <alignment vertical="center" wrapText="1"/>
    </xf>
    <xf numFmtId="4" fontId="3" fillId="0" borderId="0" xfId="0" applyNumberFormat="1" applyFont="1" applyBorder="1" applyAlignment="1">
      <alignment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4" borderId="0" xfId="0"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4" borderId="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4" borderId="6"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18"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4" borderId="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43" fillId="4" borderId="0" xfId="0" applyFont="1" applyFill="1" applyAlignment="1">
      <alignment vertical="center" wrapText="1"/>
    </xf>
    <xf numFmtId="0" fontId="43" fillId="4" borderId="0" xfId="0" applyFont="1" applyFill="1" applyAlignment="1">
      <alignment horizontal="right" vertical="center" wrapText="1"/>
    </xf>
    <xf numFmtId="0" fontId="3"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19" xfId="0"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0" fillId="0" borderId="2" xfId="0"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4" borderId="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9" xfId="0" applyFont="1" applyBorder="1" applyAlignment="1">
      <alignment horizontal="center" vertical="center" wrapText="1"/>
    </xf>
    <xf numFmtId="4" fontId="3" fillId="4" borderId="0" xfId="0" applyNumberFormat="1"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4" borderId="29" xfId="0" applyFont="1" applyFill="1" applyBorder="1" applyAlignment="1">
      <alignment horizontal="center" vertical="center" wrapText="1"/>
    </xf>
    <xf numFmtId="0" fontId="3" fillId="4" borderId="3" xfId="0" applyFont="1" applyFill="1" applyBorder="1" applyAlignment="1">
      <alignment horizontal="center" vertical="center" wrapText="1"/>
    </xf>
    <xf numFmtId="4" fontId="3" fillId="0" borderId="29"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FFCC66"/>
      <color rgb="FF85BD7D"/>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58" t="s">
        <v>45</v>
      </c>
      <c r="B1" s="159"/>
      <c r="C1" s="159"/>
      <c r="D1" s="159"/>
      <c r="E1" s="151"/>
      <c r="F1" s="152"/>
      <c r="G1" s="152"/>
      <c r="H1" s="152"/>
      <c r="I1" s="152"/>
      <c r="J1" s="152"/>
      <c r="K1" s="152"/>
      <c r="L1" s="152"/>
      <c r="M1" s="153"/>
    </row>
    <row r="2" spans="1:13" ht="30.95" customHeight="1" x14ac:dyDescent="0.25">
      <c r="A2" s="158" t="s">
        <v>46</v>
      </c>
      <c r="B2" s="159"/>
      <c r="C2" s="159"/>
      <c r="D2" s="159"/>
      <c r="E2" s="86"/>
      <c r="F2" s="50" t="s">
        <v>47</v>
      </c>
      <c r="G2" s="87"/>
      <c r="H2" s="50" t="s">
        <v>48</v>
      </c>
      <c r="I2" s="87"/>
      <c r="J2" s="39"/>
      <c r="K2" s="39"/>
      <c r="L2" s="39"/>
      <c r="M2" s="40"/>
    </row>
    <row r="3" spans="1:13" ht="30.95" customHeight="1" x14ac:dyDescent="0.25">
      <c r="A3" s="158" t="s">
        <v>49</v>
      </c>
      <c r="B3" s="159"/>
      <c r="C3" s="159" t="s">
        <v>50</v>
      </c>
      <c r="D3" s="159"/>
      <c r="E3" s="151"/>
      <c r="F3" s="152"/>
      <c r="G3" s="152"/>
      <c r="H3" s="152"/>
      <c r="I3" s="152"/>
      <c r="J3" s="152"/>
      <c r="K3" s="152"/>
      <c r="L3" s="152"/>
      <c r="M3" s="153"/>
    </row>
    <row r="4" spans="1:13" ht="30.95" customHeight="1" x14ac:dyDescent="0.25">
      <c r="A4" s="158" t="s">
        <v>51</v>
      </c>
      <c r="B4" s="159"/>
      <c r="C4" s="159"/>
      <c r="D4" s="159"/>
      <c r="E4" s="86"/>
      <c r="F4" s="50" t="s">
        <v>47</v>
      </c>
      <c r="G4" s="87"/>
      <c r="H4" s="50" t="s">
        <v>48</v>
      </c>
      <c r="I4" s="87"/>
      <c r="J4" s="39"/>
      <c r="K4" s="39"/>
      <c r="L4" s="39"/>
      <c r="M4" s="40"/>
    </row>
    <row r="5" spans="1:13" ht="30.95" customHeight="1" x14ac:dyDescent="0.25">
      <c r="A5" s="136" t="s">
        <v>52</v>
      </c>
      <c r="B5" s="137"/>
      <c r="C5" s="137" t="s">
        <v>53</v>
      </c>
      <c r="D5" s="137"/>
      <c r="E5" s="154"/>
      <c r="F5" s="155"/>
      <c r="G5" s="155"/>
      <c r="H5" s="152"/>
      <c r="I5" s="152"/>
      <c r="J5" s="152"/>
      <c r="K5" s="152"/>
      <c r="L5" s="152"/>
      <c r="M5" s="153"/>
    </row>
    <row r="6" spans="1:13" ht="23.25" customHeight="1" x14ac:dyDescent="0.2">
      <c r="A6" s="37"/>
      <c r="B6" s="85"/>
      <c r="C6" s="142" t="s">
        <v>54</v>
      </c>
      <c r="D6" s="142"/>
      <c r="E6" s="142"/>
      <c r="F6" s="142"/>
      <c r="G6" s="143"/>
      <c r="H6" s="144" t="s">
        <v>55</v>
      </c>
      <c r="I6" s="144"/>
      <c r="J6" s="144"/>
      <c r="K6" s="144"/>
      <c r="L6" s="144"/>
      <c r="M6" s="145"/>
    </row>
    <row r="7" spans="1:13" ht="29.1" customHeight="1" x14ac:dyDescent="0.2">
      <c r="A7" s="156" t="s">
        <v>56</v>
      </c>
      <c r="B7" s="156" t="s">
        <v>57</v>
      </c>
      <c r="C7" s="138" t="s">
        <v>58</v>
      </c>
      <c r="D7" s="140" t="s">
        <v>59</v>
      </c>
      <c r="E7" s="140" t="s">
        <v>60</v>
      </c>
      <c r="F7" s="140" t="s">
        <v>61</v>
      </c>
      <c r="G7" s="140" t="s">
        <v>62</v>
      </c>
      <c r="H7" s="141" t="s">
        <v>63</v>
      </c>
      <c r="I7" s="141" t="s">
        <v>64</v>
      </c>
      <c r="J7" s="146" t="s">
        <v>65</v>
      </c>
      <c r="K7" s="147"/>
      <c r="L7" s="146" t="s">
        <v>66</v>
      </c>
      <c r="M7" s="147"/>
    </row>
    <row r="8" spans="1:13" ht="30.95" customHeight="1" x14ac:dyDescent="0.2">
      <c r="A8" s="139"/>
      <c r="B8" s="157"/>
      <c r="C8" s="139"/>
      <c r="D8" s="139"/>
      <c r="E8" s="139"/>
      <c r="F8" s="139"/>
      <c r="G8" s="150"/>
      <c r="H8" s="139"/>
      <c r="I8" s="139"/>
      <c r="J8" s="148"/>
      <c r="K8" s="149"/>
      <c r="L8" s="148" t="s">
        <v>66</v>
      </c>
      <c r="M8" s="149"/>
    </row>
    <row r="9" spans="1:13" ht="30.95" customHeight="1" x14ac:dyDescent="0.2">
      <c r="A9" s="132"/>
      <c r="B9" s="132"/>
      <c r="C9" s="132"/>
      <c r="D9" s="132"/>
      <c r="E9" s="132"/>
      <c r="F9" s="51"/>
      <c r="G9" s="51"/>
      <c r="H9" s="51"/>
      <c r="I9" s="51"/>
      <c r="J9" s="160"/>
      <c r="K9" s="161"/>
      <c r="L9" s="160"/>
      <c r="M9" s="161"/>
    </row>
    <row r="10" spans="1:13" ht="30.95" customHeight="1" x14ac:dyDescent="0.2">
      <c r="A10" s="133"/>
      <c r="B10" s="133"/>
      <c r="C10" s="133"/>
      <c r="D10" s="133"/>
      <c r="E10" s="133"/>
      <c r="F10" s="52"/>
      <c r="G10" s="52"/>
      <c r="H10" s="52"/>
      <c r="I10" s="52"/>
      <c r="J10" s="162"/>
      <c r="K10" s="163"/>
      <c r="L10" s="162"/>
      <c r="M10" s="163"/>
    </row>
    <row r="11" spans="1:13" ht="30.95" customHeight="1" x14ac:dyDescent="0.2">
      <c r="A11" s="134"/>
      <c r="B11" s="134"/>
      <c r="C11" s="134"/>
      <c r="D11" s="134"/>
      <c r="E11" s="134"/>
      <c r="F11" s="53"/>
      <c r="G11" s="53"/>
      <c r="H11" s="53"/>
      <c r="I11" s="53"/>
      <c r="J11" s="129" t="s">
        <v>67</v>
      </c>
      <c r="K11" s="129" t="s">
        <v>68</v>
      </c>
      <c r="L11" s="129" t="s">
        <v>69</v>
      </c>
      <c r="M11" s="129" t="s">
        <v>70</v>
      </c>
    </row>
    <row r="12" spans="1:13" ht="30.95" customHeight="1" x14ac:dyDescent="0.2">
      <c r="A12" s="134"/>
      <c r="B12" s="134"/>
      <c r="C12" s="134"/>
      <c r="D12" s="134"/>
      <c r="E12" s="134"/>
      <c r="F12" s="53"/>
      <c r="G12" s="53"/>
      <c r="H12" s="53"/>
      <c r="I12" s="53"/>
      <c r="J12" s="130"/>
      <c r="K12" s="130"/>
      <c r="L12" s="130"/>
      <c r="M12" s="130"/>
    </row>
    <row r="13" spans="1:13" ht="30.95" customHeight="1" x14ac:dyDescent="0.2">
      <c r="A13" s="134"/>
      <c r="B13" s="134"/>
      <c r="C13" s="134"/>
      <c r="D13" s="134"/>
      <c r="E13" s="134"/>
      <c r="F13" s="53"/>
      <c r="G13" s="53"/>
      <c r="H13" s="53"/>
      <c r="I13" s="53"/>
      <c r="J13" s="160"/>
      <c r="K13" s="161"/>
      <c r="L13" s="160"/>
      <c r="M13" s="161"/>
    </row>
    <row r="14" spans="1:13" ht="30" customHeight="1" x14ac:dyDescent="0.2">
      <c r="A14" s="135"/>
      <c r="B14" s="135"/>
      <c r="C14" s="135"/>
      <c r="D14" s="135"/>
      <c r="E14" s="135"/>
      <c r="F14" s="54"/>
      <c r="G14" s="54"/>
      <c r="H14" s="54"/>
      <c r="I14" s="54"/>
      <c r="J14" s="162"/>
      <c r="K14" s="163"/>
      <c r="L14" s="162"/>
      <c r="M14" s="163"/>
    </row>
    <row r="15" spans="1:13" x14ac:dyDescent="0.2">
      <c r="K15"/>
      <c r="L15"/>
      <c r="M15"/>
    </row>
    <row r="16" spans="1:13" ht="15" x14ac:dyDescent="0.25">
      <c r="C16" s="55" t="s">
        <v>71</v>
      </c>
      <c r="K16"/>
      <c r="L16"/>
      <c r="M16"/>
    </row>
    <row r="17" spans="3:13" ht="14.25" x14ac:dyDescent="0.2">
      <c r="C17" s="131" t="s">
        <v>72</v>
      </c>
      <c r="D17" s="131"/>
      <c r="E17" s="131"/>
      <c r="F17" s="131"/>
      <c r="G17" s="131"/>
      <c r="H17"/>
      <c r="I17"/>
    </row>
    <row r="18" spans="3:13" ht="22.5" customHeight="1" x14ac:dyDescent="0.2">
      <c r="C18" s="56" t="s">
        <v>73</v>
      </c>
      <c r="D18" s="56"/>
      <c r="E18" s="56"/>
      <c r="F18" s="56"/>
      <c r="G18" s="56"/>
      <c r="H18" s="56"/>
      <c r="I18" s="56"/>
      <c r="J18" s="56"/>
      <c r="K18" s="1"/>
      <c r="L18" s="1"/>
      <c r="M18" s="1"/>
    </row>
    <row r="19" spans="3:13" ht="14.25" x14ac:dyDescent="0.2">
      <c r="C19" s="131" t="s">
        <v>74</v>
      </c>
      <c r="D19" s="131"/>
      <c r="E19" s="131"/>
      <c r="F19" s="131"/>
      <c r="G19" s="131"/>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8" t="s">
        <v>77</v>
      </c>
      <c r="D22" s="128"/>
      <c r="E22" s="128"/>
      <c r="F22" s="128"/>
      <c r="G22" s="128"/>
    </row>
    <row r="23" spans="3:13" ht="78.75" customHeight="1" x14ac:dyDescent="0.2">
      <c r="C23" s="128" t="s">
        <v>78</v>
      </c>
      <c r="D23" s="128"/>
      <c r="E23" s="128"/>
      <c r="F23" s="128"/>
      <c r="G23" s="128"/>
    </row>
    <row r="24" spans="3:13" ht="32.25" customHeight="1" x14ac:dyDescent="0.2">
      <c r="C24" s="128" t="s">
        <v>79</v>
      </c>
      <c r="D24" s="128"/>
      <c r="E24" s="128"/>
      <c r="F24" s="128"/>
      <c r="G24" s="128"/>
    </row>
    <row r="25" spans="3:13" ht="54" customHeight="1" x14ac:dyDescent="0.2">
      <c r="C25" s="128" t="s">
        <v>80</v>
      </c>
      <c r="D25" s="128"/>
      <c r="E25" s="128"/>
      <c r="F25" s="128"/>
      <c r="G25" s="128"/>
    </row>
    <row r="26" spans="3:13" ht="63" customHeight="1" x14ac:dyDescent="0.2">
      <c r="C26" s="128" t="s">
        <v>81</v>
      </c>
      <c r="D26" s="128"/>
      <c r="E26" s="128"/>
      <c r="F26" s="128"/>
      <c r="G26" s="128"/>
    </row>
    <row r="27" spans="3:13" ht="44.25" customHeight="1" x14ac:dyDescent="0.2">
      <c r="C27" s="128" t="s">
        <v>82</v>
      </c>
      <c r="D27" s="128"/>
      <c r="E27" s="128"/>
      <c r="F27" s="128"/>
      <c r="G27" s="128"/>
    </row>
    <row r="28" spans="3:13" ht="59.25" customHeight="1" x14ac:dyDescent="0.2">
      <c r="C28" s="128" t="s">
        <v>83</v>
      </c>
      <c r="D28" s="128"/>
      <c r="E28" s="128"/>
      <c r="F28" s="128"/>
      <c r="G28" s="128"/>
    </row>
    <row r="29" spans="3:13" ht="62.25" customHeight="1" x14ac:dyDescent="0.2">
      <c r="C29" s="128" t="s">
        <v>84</v>
      </c>
      <c r="D29" s="128"/>
      <c r="E29" s="128"/>
      <c r="F29" s="128"/>
      <c r="G29" s="128"/>
      <c r="H29" s="56"/>
      <c r="I29" s="56"/>
      <c r="J29" s="56"/>
      <c r="K29" s="56"/>
      <c r="L29" s="56"/>
      <c r="M29" s="56"/>
    </row>
    <row r="30" spans="3:13" ht="112.5" customHeight="1" x14ac:dyDescent="0.2">
      <c r="C30" s="128" t="s">
        <v>85</v>
      </c>
      <c r="D30" s="128"/>
      <c r="E30" s="128"/>
      <c r="F30" s="128"/>
      <c r="G30" s="128"/>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86"/>
      <c r="C1" s="41"/>
      <c r="D1" s="41"/>
      <c r="E1" s="41"/>
      <c r="F1" s="41"/>
      <c r="G1" s="41"/>
      <c r="H1" s="42"/>
    </row>
    <row r="2" spans="1:8" ht="30.95" customHeight="1" x14ac:dyDescent="0.2">
      <c r="A2" s="32" t="s">
        <v>46</v>
      </c>
      <c r="B2" s="86"/>
      <c r="C2" s="50" t="s">
        <v>47</v>
      </c>
      <c r="D2" s="87"/>
      <c r="E2" s="50" t="s">
        <v>48</v>
      </c>
      <c r="F2" s="87"/>
      <c r="G2" s="168"/>
      <c r="H2" s="169"/>
    </row>
    <row r="3" spans="1:8" ht="30.95" customHeight="1" x14ac:dyDescent="0.2">
      <c r="A3" s="23" t="s">
        <v>87</v>
      </c>
      <c r="B3" s="86"/>
      <c r="C3" s="41"/>
      <c r="D3" s="41"/>
      <c r="E3" s="41"/>
      <c r="F3" s="41"/>
      <c r="G3" s="41"/>
      <c r="H3" s="42"/>
    </row>
    <row r="4" spans="1:8" ht="30.95" customHeight="1" x14ac:dyDescent="0.2">
      <c r="A4" s="23" t="s">
        <v>51</v>
      </c>
      <c r="B4" s="86"/>
      <c r="C4" s="50" t="s">
        <v>47</v>
      </c>
      <c r="D4" s="87"/>
      <c r="E4" s="50" t="s">
        <v>48</v>
      </c>
      <c r="F4" s="87"/>
      <c r="G4" s="168"/>
      <c r="H4" s="169"/>
    </row>
    <row r="5" spans="1:8" ht="30.95" customHeight="1" x14ac:dyDescent="0.2">
      <c r="A5" s="23" t="s">
        <v>53</v>
      </c>
      <c r="B5" s="170"/>
      <c r="C5" s="171"/>
      <c r="D5" s="171"/>
      <c r="E5" s="171"/>
      <c r="F5" s="171"/>
      <c r="G5" s="171"/>
      <c r="H5" s="172"/>
    </row>
    <row r="6" spans="1:8" ht="24.95" customHeight="1" x14ac:dyDescent="0.2">
      <c r="A6" s="173" t="s">
        <v>88</v>
      </c>
      <c r="B6" s="174"/>
      <c r="C6" s="174"/>
      <c r="D6" s="174"/>
      <c r="E6" s="174"/>
      <c r="F6" s="174"/>
      <c r="G6" s="174"/>
      <c r="H6" s="174"/>
    </row>
    <row r="7" spans="1:8" ht="45" x14ac:dyDescent="0.2">
      <c r="A7" s="33" t="s">
        <v>58</v>
      </c>
      <c r="B7" s="33" t="s">
        <v>59</v>
      </c>
      <c r="C7" s="33" t="s">
        <v>89</v>
      </c>
      <c r="D7" s="34" t="s">
        <v>90</v>
      </c>
      <c r="E7" s="34" t="s">
        <v>91</v>
      </c>
      <c r="F7" s="34" t="s">
        <v>92</v>
      </c>
      <c r="G7" s="34" t="s">
        <v>63</v>
      </c>
      <c r="H7" s="34" t="s">
        <v>93</v>
      </c>
    </row>
    <row r="8" spans="1:8" x14ac:dyDescent="0.2">
      <c r="A8" s="167"/>
      <c r="B8" s="164"/>
      <c r="C8" s="164"/>
      <c r="D8" s="164"/>
      <c r="E8" s="164"/>
      <c r="F8" s="164"/>
      <c r="G8" s="89"/>
      <c r="H8" s="6"/>
    </row>
    <row r="9" spans="1:8" x14ac:dyDescent="0.2">
      <c r="A9" s="167"/>
      <c r="B9" s="165"/>
      <c r="C9" s="165"/>
      <c r="D9" s="165"/>
      <c r="E9" s="165"/>
      <c r="F9" s="165"/>
      <c r="G9" s="89"/>
      <c r="H9" s="6"/>
    </row>
    <row r="10" spans="1:8" x14ac:dyDescent="0.2">
      <c r="A10" s="167"/>
      <c r="B10" s="166"/>
      <c r="C10" s="166"/>
      <c r="D10" s="166"/>
      <c r="E10" s="166"/>
      <c r="F10" s="166"/>
      <c r="G10" s="89"/>
      <c r="H10" s="6"/>
    </row>
    <row r="11" spans="1:8" x14ac:dyDescent="0.2">
      <c r="A11" s="167"/>
      <c r="B11" s="164"/>
      <c r="C11" s="164"/>
      <c r="D11" s="164"/>
      <c r="E11" s="164"/>
      <c r="F11" s="164"/>
      <c r="G11" s="89"/>
      <c r="H11" s="6"/>
    </row>
    <row r="12" spans="1:8" x14ac:dyDescent="0.2">
      <c r="A12" s="167"/>
      <c r="B12" s="165"/>
      <c r="C12" s="165"/>
      <c r="D12" s="165"/>
      <c r="E12" s="165"/>
      <c r="F12" s="165"/>
      <c r="G12" s="89"/>
      <c r="H12" s="6"/>
    </row>
    <row r="13" spans="1:8" x14ac:dyDescent="0.2">
      <c r="A13" s="167"/>
      <c r="B13" s="166"/>
      <c r="C13" s="166"/>
      <c r="D13" s="166"/>
      <c r="E13" s="166"/>
      <c r="F13" s="166"/>
      <c r="G13" s="89"/>
      <c r="H13" s="6"/>
    </row>
    <row r="14" spans="1:8" x14ac:dyDescent="0.2">
      <c r="A14" s="167"/>
      <c r="B14" s="164"/>
      <c r="C14" s="164"/>
      <c r="D14" s="164"/>
      <c r="E14" s="164"/>
      <c r="F14" s="164"/>
      <c r="G14" s="89"/>
      <c r="H14" s="6"/>
    </row>
    <row r="15" spans="1:8" x14ac:dyDescent="0.2">
      <c r="A15" s="167"/>
      <c r="B15" s="165"/>
      <c r="C15" s="165"/>
      <c r="D15" s="165"/>
      <c r="E15" s="165"/>
      <c r="F15" s="165"/>
      <c r="G15" s="89"/>
      <c r="H15" s="6"/>
    </row>
    <row r="16" spans="1:8" x14ac:dyDescent="0.2">
      <c r="A16" s="167"/>
      <c r="B16" s="166"/>
      <c r="C16" s="166"/>
      <c r="D16" s="166"/>
      <c r="E16" s="166"/>
      <c r="F16" s="166"/>
      <c r="G16" s="89"/>
      <c r="H16" s="6"/>
    </row>
    <row r="17" spans="1:8" x14ac:dyDescent="0.2">
      <c r="A17" s="167"/>
      <c r="B17" s="164"/>
      <c r="C17" s="164"/>
      <c r="D17" s="164"/>
      <c r="E17" s="164"/>
      <c r="F17" s="164"/>
      <c r="G17" s="89"/>
      <c r="H17" s="6"/>
    </row>
    <row r="18" spans="1:8" x14ac:dyDescent="0.2">
      <c r="A18" s="167"/>
      <c r="B18" s="165"/>
      <c r="C18" s="165"/>
      <c r="D18" s="165"/>
      <c r="E18" s="165"/>
      <c r="F18" s="165"/>
      <c r="G18" s="89"/>
      <c r="H18" s="6"/>
    </row>
    <row r="19" spans="1:8" x14ac:dyDescent="0.2">
      <c r="A19" s="167"/>
      <c r="B19" s="166"/>
      <c r="C19" s="166"/>
      <c r="D19" s="166"/>
      <c r="E19" s="166"/>
      <c r="F19" s="166"/>
      <c r="G19" s="89"/>
      <c r="H19" s="6"/>
    </row>
    <row r="20" spans="1:8" x14ac:dyDescent="0.2">
      <c r="A20" s="167"/>
      <c r="B20" s="164"/>
      <c r="C20" s="164"/>
      <c r="D20" s="164"/>
      <c r="E20" s="164"/>
      <c r="F20" s="164"/>
      <c r="G20" s="89"/>
      <c r="H20" s="6"/>
    </row>
    <row r="21" spans="1:8" x14ac:dyDescent="0.2">
      <c r="A21" s="167"/>
      <c r="B21" s="165"/>
      <c r="C21" s="165"/>
      <c r="D21" s="165"/>
      <c r="E21" s="165"/>
      <c r="F21" s="165"/>
      <c r="G21" s="89"/>
      <c r="H21" s="6"/>
    </row>
    <row r="22" spans="1:8" x14ac:dyDescent="0.2">
      <c r="A22" s="167"/>
      <c r="B22" s="166"/>
      <c r="C22" s="166"/>
      <c r="D22" s="166"/>
      <c r="E22" s="166"/>
      <c r="F22" s="166"/>
      <c r="G22" s="89"/>
      <c r="H22" s="6"/>
    </row>
    <row r="23" spans="1:8" x14ac:dyDescent="0.2">
      <c r="A23" s="167"/>
      <c r="B23" s="164"/>
      <c r="C23" s="164"/>
      <c r="D23" s="164"/>
      <c r="E23" s="164"/>
      <c r="F23" s="164"/>
      <c r="G23" s="89"/>
      <c r="H23" s="6"/>
    </row>
    <row r="24" spans="1:8" x14ac:dyDescent="0.2">
      <c r="A24" s="167"/>
      <c r="B24" s="165"/>
      <c r="C24" s="165"/>
      <c r="D24" s="165"/>
      <c r="E24" s="165"/>
      <c r="F24" s="165"/>
      <c r="G24" s="89"/>
      <c r="H24" s="6"/>
    </row>
    <row r="25" spans="1:8" x14ac:dyDescent="0.2">
      <c r="A25" s="167"/>
      <c r="B25" s="166"/>
      <c r="C25" s="166"/>
      <c r="D25" s="166"/>
      <c r="E25" s="166"/>
      <c r="F25" s="166"/>
      <c r="G25" s="89"/>
      <c r="H25" s="6"/>
    </row>
    <row r="26" spans="1:8" x14ac:dyDescent="0.2">
      <c r="A26" s="167"/>
      <c r="B26" s="164"/>
      <c r="C26" s="164"/>
      <c r="D26" s="164"/>
      <c r="E26" s="164"/>
      <c r="F26" s="164"/>
      <c r="G26" s="89"/>
      <c r="H26" s="6"/>
    </row>
    <row r="27" spans="1:8" x14ac:dyDescent="0.2">
      <c r="A27" s="167"/>
      <c r="B27" s="165"/>
      <c r="C27" s="165"/>
      <c r="D27" s="165"/>
      <c r="E27" s="165"/>
      <c r="F27" s="165"/>
      <c r="G27" s="89"/>
      <c r="H27" s="6"/>
    </row>
    <row r="28" spans="1:8" x14ac:dyDescent="0.2">
      <c r="A28" s="167"/>
      <c r="B28" s="166"/>
      <c r="C28" s="166"/>
      <c r="D28" s="166"/>
      <c r="E28" s="166"/>
      <c r="F28" s="166"/>
      <c r="G28" s="8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70"/>
      <c r="C1" s="171"/>
      <c r="D1" s="171"/>
      <c r="E1" s="171"/>
      <c r="F1" s="171"/>
      <c r="G1" s="171"/>
      <c r="H1" s="171"/>
      <c r="I1" s="171"/>
      <c r="J1" s="172"/>
    </row>
    <row r="2" spans="1:10" ht="30" customHeight="1" x14ac:dyDescent="0.2">
      <c r="A2" s="32" t="s">
        <v>46</v>
      </c>
      <c r="B2" s="86"/>
      <c r="C2" s="50" t="s">
        <v>47</v>
      </c>
      <c r="D2" s="87"/>
      <c r="E2" s="179" t="s">
        <v>48</v>
      </c>
      <c r="F2" s="179"/>
      <c r="G2" s="180"/>
      <c r="H2" s="180"/>
      <c r="I2" s="39"/>
      <c r="J2" s="40"/>
    </row>
    <row r="3" spans="1:10" ht="30" customHeight="1" x14ac:dyDescent="0.2">
      <c r="A3" s="23" t="s">
        <v>94</v>
      </c>
      <c r="B3" s="86"/>
      <c r="C3" s="178"/>
      <c r="D3" s="152"/>
      <c r="E3" s="152"/>
      <c r="F3" s="152"/>
      <c r="G3" s="152"/>
      <c r="H3" s="152"/>
      <c r="I3" s="152"/>
      <c r="J3" s="153"/>
    </row>
    <row r="4" spans="1:10" ht="30" customHeight="1" x14ac:dyDescent="0.2">
      <c r="A4" s="23" t="s">
        <v>51</v>
      </c>
      <c r="B4" s="86"/>
      <c r="C4" s="50" t="s">
        <v>47</v>
      </c>
      <c r="D4" s="87"/>
      <c r="E4" s="179" t="s">
        <v>48</v>
      </c>
      <c r="F4" s="179"/>
      <c r="G4" s="180"/>
      <c r="H4" s="180"/>
      <c r="I4" s="39"/>
      <c r="J4" s="40"/>
    </row>
    <row r="5" spans="1:10" ht="30" customHeight="1" x14ac:dyDescent="0.2">
      <c r="A5" s="23" t="s">
        <v>52</v>
      </c>
      <c r="B5" s="170"/>
      <c r="C5" s="171"/>
      <c r="D5" s="171"/>
      <c r="E5" s="171"/>
      <c r="F5" s="171"/>
      <c r="G5" s="171"/>
      <c r="H5" s="171"/>
      <c r="I5" s="171"/>
      <c r="J5" s="172"/>
    </row>
    <row r="6" spans="1:10" ht="24.95" customHeight="1" x14ac:dyDescent="0.2">
      <c r="A6" s="175" t="s">
        <v>95</v>
      </c>
      <c r="B6" s="176"/>
      <c r="C6" s="176"/>
      <c r="D6" s="176"/>
      <c r="E6" s="176"/>
      <c r="F6" s="176"/>
      <c r="G6" s="176"/>
      <c r="H6" s="176"/>
      <c r="I6" s="176"/>
      <c r="J6" s="177"/>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7"/>
      <c r="B8" s="89"/>
      <c r="C8" s="89"/>
      <c r="D8" s="6"/>
      <c r="E8" s="89"/>
      <c r="F8" s="89"/>
      <c r="G8" s="4"/>
      <c r="H8" s="4"/>
      <c r="I8" s="4"/>
      <c r="J8" s="4"/>
    </row>
    <row r="9" spans="1:10" x14ac:dyDescent="0.2">
      <c r="A9" s="167"/>
      <c r="B9" s="89"/>
      <c r="C9" s="89"/>
      <c r="D9" s="6"/>
      <c r="E9" s="89"/>
      <c r="F9" s="89"/>
      <c r="G9" s="4"/>
      <c r="H9" s="4"/>
      <c r="I9" s="4"/>
      <c r="J9" s="4"/>
    </row>
    <row r="10" spans="1:10" x14ac:dyDescent="0.2">
      <c r="A10" s="167"/>
      <c r="B10" s="89"/>
      <c r="C10" s="89"/>
      <c r="D10" s="6"/>
      <c r="E10" s="89"/>
      <c r="F10" s="89"/>
      <c r="G10" s="4"/>
      <c r="H10" s="4"/>
      <c r="I10" s="4"/>
      <c r="J10" s="4"/>
    </row>
    <row r="11" spans="1:10" x14ac:dyDescent="0.2">
      <c r="A11" s="167"/>
      <c r="B11" s="89"/>
      <c r="C11" s="89"/>
      <c r="D11" s="6"/>
      <c r="E11" s="89"/>
      <c r="F11" s="89"/>
      <c r="G11" s="4"/>
      <c r="H11" s="4"/>
      <c r="I11" s="4"/>
      <c r="J11" s="4"/>
    </row>
    <row r="12" spans="1:10" x14ac:dyDescent="0.2">
      <c r="A12" s="167"/>
      <c r="B12" s="89"/>
      <c r="C12" s="89"/>
      <c r="D12" s="6"/>
      <c r="E12" s="89"/>
      <c r="F12" s="89"/>
      <c r="G12" s="4"/>
      <c r="H12" s="4"/>
      <c r="I12" s="4"/>
      <c r="J12" s="4"/>
    </row>
    <row r="13" spans="1:10" x14ac:dyDescent="0.2">
      <c r="A13" s="167"/>
      <c r="B13" s="89"/>
      <c r="C13" s="89"/>
      <c r="D13" s="6"/>
      <c r="E13" s="89"/>
      <c r="F13" s="89"/>
      <c r="G13" s="4"/>
      <c r="H13" s="4"/>
      <c r="I13" s="4"/>
      <c r="J13" s="4"/>
    </row>
    <row r="14" spans="1:10" x14ac:dyDescent="0.2">
      <c r="A14" s="167"/>
      <c r="B14" s="89"/>
      <c r="C14" s="89"/>
      <c r="D14" s="6"/>
      <c r="E14" s="89"/>
      <c r="F14" s="89"/>
      <c r="G14" s="4"/>
      <c r="H14" s="4"/>
      <c r="I14" s="4"/>
      <c r="J14" s="4"/>
    </row>
    <row r="15" spans="1:10" x14ac:dyDescent="0.2">
      <c r="A15" s="167"/>
      <c r="B15" s="89"/>
      <c r="C15" s="89"/>
      <c r="D15" s="6"/>
      <c r="E15" s="89"/>
      <c r="F15" s="89"/>
      <c r="G15" s="4"/>
      <c r="H15" s="4"/>
      <c r="I15" s="4"/>
      <c r="J15" s="4"/>
    </row>
    <row r="16" spans="1:10" x14ac:dyDescent="0.2">
      <c r="A16" s="167"/>
      <c r="B16" s="89"/>
      <c r="C16" s="89"/>
      <c r="D16" s="6"/>
      <c r="E16" s="89"/>
      <c r="F16" s="89"/>
      <c r="G16" s="4"/>
      <c r="H16" s="4"/>
      <c r="I16" s="4"/>
      <c r="J16" s="4"/>
    </row>
    <row r="17" spans="1:10" x14ac:dyDescent="0.2">
      <c r="A17" s="167"/>
      <c r="B17" s="89"/>
      <c r="C17" s="89"/>
      <c r="D17" s="6"/>
      <c r="E17" s="89"/>
      <c r="F17" s="89"/>
      <c r="G17" s="4"/>
      <c r="H17" s="4"/>
      <c r="I17" s="4"/>
      <c r="J17" s="4"/>
    </row>
    <row r="18" spans="1:10" x14ac:dyDescent="0.2">
      <c r="A18" s="167"/>
      <c r="B18" s="89"/>
      <c r="C18" s="89"/>
      <c r="D18" s="6"/>
      <c r="E18" s="89"/>
      <c r="F18" s="89"/>
      <c r="G18" s="4"/>
      <c r="H18" s="4"/>
      <c r="I18" s="4"/>
      <c r="J18" s="4"/>
    </row>
    <row r="19" spans="1:10" x14ac:dyDescent="0.2">
      <c r="A19" s="167"/>
      <c r="B19" s="89"/>
      <c r="C19" s="89"/>
      <c r="D19" s="6"/>
      <c r="E19" s="89"/>
      <c r="F19" s="89"/>
      <c r="G19" s="4"/>
      <c r="H19" s="4"/>
      <c r="I19" s="4"/>
      <c r="J19" s="4"/>
    </row>
    <row r="20" spans="1:10" x14ac:dyDescent="0.2">
      <c r="A20" s="167"/>
      <c r="B20" s="89"/>
      <c r="C20" s="89"/>
      <c r="D20" s="6"/>
      <c r="E20" s="89"/>
      <c r="F20" s="89"/>
      <c r="G20" s="4"/>
      <c r="H20" s="4"/>
      <c r="I20" s="4"/>
      <c r="J20" s="4"/>
    </row>
    <row r="21" spans="1:10" x14ac:dyDescent="0.2">
      <c r="A21" s="167"/>
      <c r="B21" s="89"/>
      <c r="C21" s="89"/>
      <c r="D21" s="6"/>
      <c r="E21" s="89"/>
      <c r="F21" s="89"/>
      <c r="G21" s="4"/>
      <c r="H21" s="4"/>
      <c r="I21" s="4"/>
      <c r="J21" s="4"/>
    </row>
    <row r="22" spans="1:10" x14ac:dyDescent="0.2">
      <c r="A22" s="167"/>
      <c r="B22" s="89"/>
      <c r="C22" s="89"/>
      <c r="D22" s="6"/>
      <c r="E22" s="89"/>
      <c r="F22" s="89"/>
      <c r="G22" s="4"/>
      <c r="H22" s="4"/>
      <c r="I22" s="4"/>
      <c r="J22" s="4"/>
    </row>
    <row r="23" spans="1:10" x14ac:dyDescent="0.2">
      <c r="A23" s="167"/>
      <c r="B23" s="89"/>
      <c r="C23" s="89"/>
      <c r="D23" s="6"/>
      <c r="E23" s="89"/>
      <c r="F23" s="89"/>
      <c r="G23" s="4"/>
      <c r="H23" s="4"/>
      <c r="I23" s="4"/>
      <c r="J23" s="4"/>
    </row>
    <row r="24" spans="1:10" x14ac:dyDescent="0.2">
      <c r="A24" s="167"/>
      <c r="B24" s="89"/>
      <c r="C24" s="89"/>
      <c r="D24" s="6"/>
      <c r="E24" s="89"/>
      <c r="F24" s="89"/>
      <c r="G24" s="4"/>
      <c r="H24" s="4"/>
      <c r="I24" s="4"/>
      <c r="J24" s="4"/>
    </row>
    <row r="25" spans="1:10" x14ac:dyDescent="0.2">
      <c r="A25" s="167"/>
      <c r="B25" s="89"/>
      <c r="C25" s="89"/>
      <c r="D25" s="6"/>
      <c r="E25" s="89"/>
      <c r="F25" s="89"/>
      <c r="G25" s="4"/>
      <c r="H25" s="4"/>
      <c r="I25" s="4"/>
      <c r="J25" s="4"/>
    </row>
    <row r="26" spans="1:10" x14ac:dyDescent="0.2">
      <c r="A26" s="167"/>
      <c r="B26" s="89"/>
      <c r="C26" s="89"/>
      <c r="D26" s="6"/>
      <c r="E26" s="89"/>
      <c r="F26" s="89"/>
      <c r="G26" s="4"/>
      <c r="H26" s="4"/>
      <c r="I26" s="4"/>
      <c r="J26" s="4"/>
    </row>
    <row r="27" spans="1:10" x14ac:dyDescent="0.2">
      <c r="A27" s="167"/>
      <c r="B27" s="89"/>
      <c r="C27" s="89"/>
      <c r="D27" s="6"/>
      <c r="E27" s="89"/>
      <c r="F27" s="89"/>
      <c r="G27" s="4"/>
      <c r="H27" s="4"/>
      <c r="I27" s="4"/>
      <c r="J27" s="4"/>
    </row>
    <row r="28" spans="1:10" x14ac:dyDescent="0.2">
      <c r="A28" s="167"/>
      <c r="B28" s="89"/>
      <c r="C28" s="89"/>
      <c r="D28" s="6"/>
      <c r="E28" s="89"/>
      <c r="F28" s="8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16"/>
  <sheetViews>
    <sheetView tabSelected="1" topLeftCell="K1" zoomScale="52" zoomScaleNormal="52" zoomScaleSheetLayoutView="87" workbookViewId="0">
      <pane ySplit="5" topLeftCell="A18" activePane="bottomLeft" state="frozen"/>
      <selection pane="bottomLeft" activeCell="R14" sqref="R14"/>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65.42578125" style="66" customWidth="1"/>
    <col min="9" max="9" width="30.42578125" style="66" customWidth="1"/>
    <col min="10" max="10" width="26.42578125" style="66" customWidth="1"/>
    <col min="11" max="11" width="17.85546875" style="66" customWidth="1"/>
    <col min="12" max="12" width="21"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24" width="26.85546875" style="66" customWidth="1"/>
    <col min="25" max="25" width="28.28515625" style="66" customWidth="1"/>
    <col min="26" max="26" width="28.85546875" style="66" customWidth="1"/>
    <col min="27" max="27" width="29.7109375" style="66" customWidth="1"/>
    <col min="28" max="28" width="16" style="66" bestFit="1" customWidth="1"/>
    <col min="29" max="29" width="25.42578125" style="66" bestFit="1" customWidth="1"/>
    <col min="30" max="31" width="13.5703125" style="66" customWidth="1"/>
    <col min="32" max="32" width="16.42578125" style="66" customWidth="1"/>
    <col min="33" max="33" width="14" style="66" customWidth="1"/>
    <col min="34" max="34" width="9.140625" style="66"/>
    <col min="35" max="35" width="17.28515625" style="66" customWidth="1"/>
    <col min="36" max="36" width="15.7109375" style="66" bestFit="1" customWidth="1"/>
    <col min="37" max="16384" width="9.140625" style="66"/>
  </cols>
  <sheetData>
    <row r="1" spans="1:58" ht="12.75" customHeight="1" x14ac:dyDescent="0.2">
      <c r="A1" s="193" t="s">
        <v>105</v>
      </c>
      <c r="B1" s="193"/>
      <c r="C1" s="193"/>
      <c r="D1" s="193"/>
      <c r="E1" s="193"/>
      <c r="F1" s="193"/>
      <c r="G1" s="193"/>
      <c r="H1" s="193"/>
      <c r="I1" s="193"/>
      <c r="J1" s="193"/>
      <c r="K1" s="193"/>
      <c r="L1" s="193"/>
      <c r="M1" s="193"/>
      <c r="N1" s="193"/>
      <c r="O1" s="193"/>
      <c r="P1" s="193"/>
      <c r="Q1" s="193"/>
      <c r="R1" s="193"/>
      <c r="S1" s="193"/>
      <c r="T1" s="193"/>
      <c r="U1" s="193"/>
      <c r="V1" s="193"/>
      <c r="W1" s="193"/>
    </row>
    <row r="2" spans="1:58" ht="43.5" customHeight="1" x14ac:dyDescent="0.2">
      <c r="A2" s="193"/>
      <c r="B2" s="193"/>
      <c r="C2" s="193"/>
      <c r="D2" s="193"/>
      <c r="E2" s="193"/>
      <c r="F2" s="193"/>
      <c r="G2" s="193"/>
      <c r="H2" s="193"/>
      <c r="I2" s="193"/>
      <c r="J2" s="193"/>
      <c r="K2" s="193"/>
      <c r="L2" s="193"/>
      <c r="M2" s="193"/>
      <c r="N2" s="193"/>
      <c r="O2" s="193"/>
      <c r="P2" s="193"/>
      <c r="Q2" s="193"/>
      <c r="R2" s="193"/>
      <c r="S2" s="193"/>
      <c r="T2" s="193"/>
      <c r="U2" s="193"/>
      <c r="V2" s="193"/>
      <c r="W2" s="193"/>
    </row>
    <row r="3" spans="1:58" ht="48.75" customHeight="1" x14ac:dyDescent="0.2">
      <c r="A3" s="198" t="s">
        <v>106</v>
      </c>
      <c r="B3" s="198"/>
      <c r="C3" s="198"/>
      <c r="D3" s="196" t="s">
        <v>211</v>
      </c>
      <c r="E3" s="196"/>
      <c r="F3" s="196"/>
      <c r="G3" s="196"/>
      <c r="H3" s="196"/>
      <c r="I3" s="196"/>
      <c r="J3" s="196"/>
      <c r="K3" s="196"/>
      <c r="L3" s="196"/>
      <c r="M3" s="197" t="s">
        <v>107</v>
      </c>
      <c r="N3" s="197"/>
      <c r="O3" s="80" t="s">
        <v>212</v>
      </c>
      <c r="P3" s="197" t="s">
        <v>108</v>
      </c>
      <c r="Q3" s="197"/>
      <c r="R3" s="197"/>
      <c r="S3" s="200" t="s">
        <v>213</v>
      </c>
      <c r="T3" s="200"/>
      <c r="U3" s="200"/>
      <c r="V3" s="200"/>
      <c r="W3" s="200"/>
    </row>
    <row r="4" spans="1:58" ht="33.75" customHeight="1" thickBot="1" x14ac:dyDescent="0.25">
      <c r="A4" s="194" t="s">
        <v>109</v>
      </c>
      <c r="B4" s="194"/>
      <c r="C4" s="194"/>
      <c r="D4" s="194"/>
      <c r="E4" s="194"/>
      <c r="F4" s="194"/>
      <c r="G4" s="195"/>
      <c r="H4" s="195"/>
      <c r="I4" s="194"/>
      <c r="J4" s="194"/>
      <c r="K4" s="195"/>
      <c r="L4" s="195"/>
      <c r="M4" s="195"/>
      <c r="N4" s="195"/>
      <c r="O4" s="199" t="s">
        <v>110</v>
      </c>
      <c r="P4" s="199"/>
      <c r="Q4" s="199"/>
      <c r="R4" s="199"/>
      <c r="S4" s="199"/>
      <c r="T4" s="199"/>
      <c r="U4" s="199"/>
      <c r="V4" s="199"/>
      <c r="W4" s="199"/>
    </row>
    <row r="5" spans="1:58" s="70" customFormat="1" ht="149.25" customHeight="1" thickBot="1" x14ac:dyDescent="0.25">
      <c r="A5" s="71" t="s">
        <v>111</v>
      </c>
      <c r="B5" s="71" t="s">
        <v>112</v>
      </c>
      <c r="C5" s="71" t="s">
        <v>113</v>
      </c>
      <c r="D5" s="71" t="s">
        <v>114</v>
      </c>
      <c r="E5" s="71" t="s">
        <v>58</v>
      </c>
      <c r="F5" s="72" t="s">
        <v>115</v>
      </c>
      <c r="G5" s="74" t="s">
        <v>116</v>
      </c>
      <c r="H5" s="75" t="s">
        <v>117</v>
      </c>
      <c r="I5" s="73" t="s">
        <v>118</v>
      </c>
      <c r="J5" s="72" t="s">
        <v>119</v>
      </c>
      <c r="K5" s="76" t="s">
        <v>120</v>
      </c>
      <c r="L5" s="77" t="s">
        <v>121</v>
      </c>
      <c r="M5" s="78" t="s">
        <v>122</v>
      </c>
      <c r="N5" s="79" t="s">
        <v>123</v>
      </c>
      <c r="O5" s="68" t="s">
        <v>124</v>
      </c>
      <c r="P5" s="69" t="s">
        <v>125</v>
      </c>
      <c r="Q5" s="69" t="s">
        <v>126</v>
      </c>
      <c r="R5" s="69" t="s">
        <v>97</v>
      </c>
      <c r="S5" s="69" t="s">
        <v>252</v>
      </c>
      <c r="T5" s="69" t="s">
        <v>127</v>
      </c>
      <c r="U5" s="69" t="s">
        <v>128</v>
      </c>
      <c r="V5" s="69" t="s">
        <v>129</v>
      </c>
      <c r="W5" s="69" t="s">
        <v>130</v>
      </c>
      <c r="X5" s="74" t="s">
        <v>242</v>
      </c>
      <c r="Y5" s="74" t="s">
        <v>243</v>
      </c>
      <c r="Z5" s="74" t="s">
        <v>244</v>
      </c>
      <c r="AA5" s="74" t="s">
        <v>245</v>
      </c>
    </row>
    <row r="6" spans="1:58" ht="61.5" customHeight="1" x14ac:dyDescent="0.2">
      <c r="A6" s="184">
        <v>1</v>
      </c>
      <c r="B6" s="184" t="s">
        <v>131</v>
      </c>
      <c r="C6" s="184" t="s">
        <v>132</v>
      </c>
      <c r="D6" s="184" t="s">
        <v>277</v>
      </c>
      <c r="E6" s="186" t="s">
        <v>225</v>
      </c>
      <c r="F6" s="186" t="s">
        <v>248</v>
      </c>
      <c r="G6" s="204">
        <f>SUM(X6:AA7)</f>
        <v>10182000</v>
      </c>
      <c r="H6" s="201" t="s">
        <v>215</v>
      </c>
      <c r="I6" s="184" t="s">
        <v>249</v>
      </c>
      <c r="J6" s="184" t="s">
        <v>133</v>
      </c>
      <c r="K6" s="201" t="s">
        <v>134</v>
      </c>
      <c r="L6" s="202" t="s">
        <v>202</v>
      </c>
      <c r="M6" s="201" t="s">
        <v>135</v>
      </c>
      <c r="N6" s="201" t="s">
        <v>135</v>
      </c>
      <c r="O6" s="184" t="s">
        <v>201</v>
      </c>
      <c r="P6" s="184" t="s">
        <v>250</v>
      </c>
      <c r="Q6" s="184" t="s">
        <v>251</v>
      </c>
      <c r="R6" s="118" t="s">
        <v>136</v>
      </c>
      <c r="S6" s="118">
        <v>4150</v>
      </c>
      <c r="T6" s="118">
        <v>4500</v>
      </c>
      <c r="U6" s="118">
        <v>4500</v>
      </c>
      <c r="V6" s="118">
        <v>4500</v>
      </c>
      <c r="W6" s="118">
        <v>5000</v>
      </c>
      <c r="X6" s="204">
        <v>2877000</v>
      </c>
      <c r="Y6" s="204">
        <v>2922000</v>
      </c>
      <c r="Z6" s="204">
        <v>2922000</v>
      </c>
      <c r="AA6" s="204">
        <f>Z6/2</f>
        <v>1461000</v>
      </c>
    </row>
    <row r="7" spans="1:58" ht="123.75" customHeight="1" x14ac:dyDescent="0.2">
      <c r="A7" s="188"/>
      <c r="B7" s="188"/>
      <c r="C7" s="188"/>
      <c r="D7" s="188"/>
      <c r="E7" s="187"/>
      <c r="F7" s="187"/>
      <c r="G7" s="192"/>
      <c r="H7" s="188"/>
      <c r="I7" s="188"/>
      <c r="J7" s="188"/>
      <c r="K7" s="188"/>
      <c r="L7" s="187"/>
      <c r="M7" s="188"/>
      <c r="N7" s="188"/>
      <c r="O7" s="188"/>
      <c r="P7" s="188"/>
      <c r="Q7" s="188"/>
      <c r="R7" s="119" t="s">
        <v>235</v>
      </c>
      <c r="S7" s="118">
        <v>10</v>
      </c>
      <c r="T7" s="118">
        <v>10</v>
      </c>
      <c r="U7" s="118">
        <v>12</v>
      </c>
      <c r="V7" s="118">
        <v>12</v>
      </c>
      <c r="W7" s="118">
        <v>7</v>
      </c>
      <c r="X7" s="191"/>
      <c r="Y7" s="191"/>
      <c r="Z7" s="191"/>
      <c r="AA7" s="191"/>
    </row>
    <row r="8" spans="1:58" ht="132" customHeight="1" x14ac:dyDescent="0.2">
      <c r="A8" s="184">
        <v>2</v>
      </c>
      <c r="B8" s="184" t="s">
        <v>131</v>
      </c>
      <c r="C8" s="184" t="s">
        <v>139</v>
      </c>
      <c r="D8" s="186" t="s">
        <v>222</v>
      </c>
      <c r="E8" s="184" t="s">
        <v>226</v>
      </c>
      <c r="F8" s="184" t="s">
        <v>253</v>
      </c>
      <c r="G8" s="190">
        <f>SUM(X8:AA10)</f>
        <v>80397500</v>
      </c>
      <c r="H8" s="184" t="s">
        <v>224</v>
      </c>
      <c r="I8" s="184" t="s">
        <v>249</v>
      </c>
      <c r="J8" s="184" t="s">
        <v>140</v>
      </c>
      <c r="K8" s="184" t="s">
        <v>134</v>
      </c>
      <c r="L8" s="186" t="s">
        <v>101</v>
      </c>
      <c r="M8" s="184" t="s">
        <v>135</v>
      </c>
      <c r="N8" s="184" t="s">
        <v>135</v>
      </c>
      <c r="O8" s="184" t="s">
        <v>254</v>
      </c>
      <c r="P8" s="184" t="s">
        <v>250</v>
      </c>
      <c r="Q8" s="184" t="s">
        <v>251</v>
      </c>
      <c r="R8" s="118" t="s">
        <v>278</v>
      </c>
      <c r="S8" s="120">
        <v>280</v>
      </c>
      <c r="T8" s="120">
        <v>300</v>
      </c>
      <c r="U8" s="120">
        <v>350</v>
      </c>
      <c r="V8" s="120">
        <v>400</v>
      </c>
      <c r="W8" s="120">
        <v>200</v>
      </c>
      <c r="X8" s="190">
        <v>22565000</v>
      </c>
      <c r="Y8" s="190">
        <v>24495000</v>
      </c>
      <c r="Z8" s="190">
        <v>22225000</v>
      </c>
      <c r="AA8" s="190">
        <f>Z8/2</f>
        <v>11112500</v>
      </c>
    </row>
    <row r="9" spans="1:58" ht="132" customHeight="1" x14ac:dyDescent="0.2">
      <c r="A9" s="188"/>
      <c r="B9" s="188"/>
      <c r="C9" s="188"/>
      <c r="D9" s="187"/>
      <c r="E9" s="188"/>
      <c r="F9" s="188"/>
      <c r="G9" s="192"/>
      <c r="H9" s="188"/>
      <c r="I9" s="188"/>
      <c r="J9" s="188"/>
      <c r="K9" s="188"/>
      <c r="L9" s="187"/>
      <c r="M9" s="188"/>
      <c r="N9" s="188"/>
      <c r="O9" s="188"/>
      <c r="P9" s="188"/>
      <c r="Q9" s="188"/>
      <c r="R9" s="118" t="s">
        <v>279</v>
      </c>
      <c r="S9" s="125">
        <v>35000</v>
      </c>
      <c r="T9" s="121">
        <v>45000</v>
      </c>
      <c r="U9" s="122">
        <v>55000</v>
      </c>
      <c r="V9" s="122">
        <v>60000</v>
      </c>
      <c r="W9" s="122">
        <v>30000</v>
      </c>
      <c r="X9" s="192"/>
      <c r="Y9" s="192"/>
      <c r="Z9" s="192"/>
      <c r="AA9" s="192"/>
    </row>
    <row r="10" spans="1:58" ht="97.5" customHeight="1" x14ac:dyDescent="0.2">
      <c r="A10" s="188"/>
      <c r="B10" s="188"/>
      <c r="C10" s="188"/>
      <c r="D10" s="203"/>
      <c r="E10" s="188"/>
      <c r="F10" s="188"/>
      <c r="G10" s="192"/>
      <c r="H10" s="188"/>
      <c r="I10" s="188"/>
      <c r="J10" s="188"/>
      <c r="K10" s="188"/>
      <c r="L10" s="187"/>
      <c r="M10" s="188"/>
      <c r="N10" s="188"/>
      <c r="O10" s="185"/>
      <c r="P10" s="185"/>
      <c r="Q10" s="188"/>
      <c r="R10" s="123" t="s">
        <v>288</v>
      </c>
      <c r="S10" s="124">
        <v>7</v>
      </c>
      <c r="T10" s="124">
        <v>8</v>
      </c>
      <c r="U10" s="124">
        <v>9</v>
      </c>
      <c r="V10" s="124">
        <v>11</v>
      </c>
      <c r="W10" s="124">
        <v>12</v>
      </c>
      <c r="X10" s="191"/>
      <c r="Y10" s="191" t="s">
        <v>246</v>
      </c>
      <c r="Z10" s="191"/>
      <c r="AA10" s="191"/>
      <c r="AB10" s="96"/>
      <c r="AC10" s="96"/>
      <c r="AD10" s="96"/>
      <c r="AE10" s="96"/>
      <c r="AF10" s="96"/>
      <c r="AG10" s="96"/>
      <c r="AH10" s="96"/>
      <c r="AI10" s="96"/>
      <c r="AJ10" s="96"/>
      <c r="AK10" s="96"/>
      <c r="AL10" s="96"/>
      <c r="AM10" s="96"/>
      <c r="AN10" s="96"/>
      <c r="AO10" s="96"/>
      <c r="AP10" s="96"/>
      <c r="AQ10" s="96"/>
      <c r="AR10" s="96"/>
      <c r="AS10" s="96"/>
      <c r="AT10" s="96"/>
    </row>
    <row r="11" spans="1:58" ht="76.5" customHeight="1" x14ac:dyDescent="0.2">
      <c r="A11" s="184">
        <v>3</v>
      </c>
      <c r="B11" s="186" t="s">
        <v>131</v>
      </c>
      <c r="C11" s="186" t="s">
        <v>143</v>
      </c>
      <c r="D11" s="184" t="s">
        <v>204</v>
      </c>
      <c r="E11" s="184" t="s">
        <v>255</v>
      </c>
      <c r="F11" s="184" t="s">
        <v>256</v>
      </c>
      <c r="G11" s="190">
        <f>SUM(X11:AA12)</f>
        <v>19540000</v>
      </c>
      <c r="H11" s="184" t="s">
        <v>280</v>
      </c>
      <c r="I11" s="184" t="s">
        <v>249</v>
      </c>
      <c r="J11" s="184" t="s">
        <v>140</v>
      </c>
      <c r="K11" s="184" t="s">
        <v>134</v>
      </c>
      <c r="L11" s="186" t="s">
        <v>104</v>
      </c>
      <c r="M11" s="184" t="s">
        <v>142</v>
      </c>
      <c r="N11" s="184" t="s">
        <v>135</v>
      </c>
      <c r="O11" s="184" t="s">
        <v>281</v>
      </c>
      <c r="P11" s="184" t="s">
        <v>250</v>
      </c>
      <c r="Q11" s="184" t="s">
        <v>251</v>
      </c>
      <c r="R11" s="118" t="s">
        <v>236</v>
      </c>
      <c r="S11" s="118">
        <v>620</v>
      </c>
      <c r="T11" s="118">
        <v>840</v>
      </c>
      <c r="U11" s="118">
        <v>850</v>
      </c>
      <c r="V11" s="118">
        <v>860</v>
      </c>
      <c r="W11" s="118">
        <v>865</v>
      </c>
      <c r="X11" s="190">
        <v>5040000</v>
      </c>
      <c r="Y11" s="190">
        <v>5800000</v>
      </c>
      <c r="Z11" s="190">
        <v>5800000</v>
      </c>
      <c r="AA11" s="190">
        <f>Z11/2</f>
        <v>2900000</v>
      </c>
      <c r="AB11" s="181"/>
      <c r="AC11" s="183"/>
      <c r="AD11" s="183"/>
      <c r="AE11" s="183"/>
      <c r="AF11" s="189"/>
      <c r="AG11" s="183"/>
      <c r="AH11" s="183"/>
      <c r="AI11" s="183"/>
      <c r="AJ11" s="183"/>
      <c r="AK11" s="181"/>
      <c r="AL11" s="181"/>
      <c r="AM11" s="181"/>
      <c r="AN11" s="181"/>
      <c r="AO11" s="181"/>
      <c r="AP11" s="181"/>
      <c r="AQ11" s="183"/>
      <c r="AR11" s="96"/>
      <c r="AS11" s="96"/>
      <c r="AT11" s="96"/>
    </row>
    <row r="12" spans="1:58" ht="111.75" customHeight="1" x14ac:dyDescent="0.2">
      <c r="A12" s="188"/>
      <c r="B12" s="187"/>
      <c r="C12" s="187"/>
      <c r="D12" s="188"/>
      <c r="E12" s="188"/>
      <c r="F12" s="188"/>
      <c r="G12" s="192"/>
      <c r="H12" s="188"/>
      <c r="I12" s="188"/>
      <c r="J12" s="188"/>
      <c r="K12" s="188"/>
      <c r="L12" s="187"/>
      <c r="M12" s="188"/>
      <c r="N12" s="188"/>
      <c r="O12" s="188"/>
      <c r="P12" s="188"/>
      <c r="Q12" s="188"/>
      <c r="R12" s="118" t="s">
        <v>283</v>
      </c>
      <c r="S12" s="124">
        <v>15000</v>
      </c>
      <c r="T12" s="124">
        <v>25000</v>
      </c>
      <c r="U12" s="124">
        <v>25000</v>
      </c>
      <c r="V12" s="124">
        <v>25000</v>
      </c>
      <c r="W12" s="124">
        <v>30000</v>
      </c>
      <c r="X12" s="191"/>
      <c r="Y12" s="191"/>
      <c r="Z12" s="191"/>
      <c r="AA12" s="191"/>
      <c r="AB12" s="181"/>
      <c r="AC12" s="183"/>
      <c r="AD12" s="183"/>
      <c r="AE12" s="183"/>
      <c r="AF12" s="189"/>
      <c r="AG12" s="183"/>
      <c r="AH12" s="183"/>
      <c r="AI12" s="183"/>
      <c r="AJ12" s="183"/>
      <c r="AK12" s="181"/>
      <c r="AL12" s="181"/>
      <c r="AM12" s="181"/>
      <c r="AN12" s="181"/>
      <c r="AO12" s="181"/>
      <c r="AP12" s="181"/>
      <c r="AQ12" s="183"/>
      <c r="AR12" s="96"/>
      <c r="AS12" s="96"/>
      <c r="AT12" s="96"/>
    </row>
    <row r="13" spans="1:58" ht="114" x14ac:dyDescent="0.2">
      <c r="A13" s="103">
        <v>4</v>
      </c>
      <c r="B13" s="103" t="s">
        <v>131</v>
      </c>
      <c r="C13" s="103" t="s">
        <v>139</v>
      </c>
      <c r="D13" s="112" t="s">
        <v>221</v>
      </c>
      <c r="E13" s="103" t="s">
        <v>227</v>
      </c>
      <c r="F13" s="103" t="s">
        <v>257</v>
      </c>
      <c r="G13" s="105">
        <v>7820000</v>
      </c>
      <c r="H13" s="103" t="s">
        <v>223</v>
      </c>
      <c r="I13" s="103" t="s">
        <v>249</v>
      </c>
      <c r="J13" s="103" t="s">
        <v>141</v>
      </c>
      <c r="K13" s="103" t="s">
        <v>134</v>
      </c>
      <c r="L13" s="104" t="s">
        <v>103</v>
      </c>
      <c r="M13" s="103" t="s">
        <v>135</v>
      </c>
      <c r="N13" s="103" t="s">
        <v>142</v>
      </c>
      <c r="O13" s="103" t="s">
        <v>258</v>
      </c>
      <c r="P13" s="103" t="s">
        <v>250</v>
      </c>
      <c r="Q13" s="103" t="s">
        <v>251</v>
      </c>
      <c r="R13" s="126" t="s">
        <v>284</v>
      </c>
      <c r="S13" s="118">
        <v>11</v>
      </c>
      <c r="T13" s="118">
        <v>13</v>
      </c>
      <c r="U13" s="118">
        <v>15</v>
      </c>
      <c r="V13" s="118">
        <v>16</v>
      </c>
      <c r="W13" s="118">
        <v>16</v>
      </c>
      <c r="X13" s="108">
        <v>350000</v>
      </c>
      <c r="Y13" s="108">
        <v>790000</v>
      </c>
      <c r="Z13" s="108">
        <v>790000</v>
      </c>
      <c r="AA13" s="108">
        <f>Z13/2</f>
        <v>395000</v>
      </c>
      <c r="AB13" s="96"/>
      <c r="AC13" s="115"/>
      <c r="AD13" s="115"/>
      <c r="AE13" s="116"/>
      <c r="AF13" s="116"/>
      <c r="AG13" s="116"/>
      <c r="AH13" s="116"/>
      <c r="AI13" s="116"/>
      <c r="AJ13" s="116"/>
      <c r="AK13" s="96"/>
      <c r="AL13" s="96"/>
      <c r="AM13" s="96"/>
      <c r="AN13" s="96"/>
      <c r="AO13" s="96"/>
      <c r="AP13" s="96"/>
      <c r="AQ13" s="96"/>
      <c r="AR13" s="96"/>
      <c r="AS13" s="96"/>
      <c r="AT13" s="96"/>
    </row>
    <row r="14" spans="1:58" ht="128.25" x14ac:dyDescent="0.2">
      <c r="A14" s="81">
        <v>5</v>
      </c>
      <c r="B14" s="81" t="s">
        <v>131</v>
      </c>
      <c r="C14" s="106" t="s">
        <v>259</v>
      </c>
      <c r="D14" s="81" t="s">
        <v>205</v>
      </c>
      <c r="E14" s="81" t="s">
        <v>228</v>
      </c>
      <c r="F14" s="81" t="s">
        <v>261</v>
      </c>
      <c r="G14" s="108">
        <f>SUM(X14:AA14)</f>
        <v>577500</v>
      </c>
      <c r="H14" s="81" t="s">
        <v>216</v>
      </c>
      <c r="I14" s="81" t="s">
        <v>249</v>
      </c>
      <c r="J14" s="81" t="s">
        <v>141</v>
      </c>
      <c r="K14" s="81" t="s">
        <v>134</v>
      </c>
      <c r="L14" s="106" t="s">
        <v>100</v>
      </c>
      <c r="M14" s="81" t="s">
        <v>142</v>
      </c>
      <c r="N14" s="81" t="s">
        <v>142</v>
      </c>
      <c r="O14" s="81" t="s">
        <v>260</v>
      </c>
      <c r="P14" s="81" t="s">
        <v>250</v>
      </c>
      <c r="Q14" s="81" t="s">
        <v>251</v>
      </c>
      <c r="R14" s="118" t="s">
        <v>237</v>
      </c>
      <c r="S14" s="118">
        <v>5</v>
      </c>
      <c r="T14" s="106">
        <v>7</v>
      </c>
      <c r="U14" s="81">
        <v>8</v>
      </c>
      <c r="V14" s="81">
        <v>9</v>
      </c>
      <c r="W14" s="81">
        <v>5</v>
      </c>
      <c r="X14" s="108">
        <v>165000</v>
      </c>
      <c r="Y14" s="108">
        <v>165000</v>
      </c>
      <c r="Z14" s="108">
        <v>165000</v>
      </c>
      <c r="AA14" s="108">
        <f>Z14/2</f>
        <v>82500</v>
      </c>
      <c r="AB14" s="90"/>
      <c r="AC14" s="111"/>
      <c r="AD14" s="111"/>
      <c r="AE14" s="111"/>
      <c r="AF14" s="111"/>
      <c r="AG14" s="111"/>
      <c r="AH14" s="111"/>
      <c r="AI14" s="111"/>
      <c r="AJ14" s="111"/>
      <c r="AK14" s="90"/>
      <c r="AL14" s="90"/>
      <c r="AM14" s="90"/>
      <c r="AN14" s="90"/>
      <c r="AO14" s="90"/>
      <c r="AP14" s="90"/>
      <c r="AQ14" s="90"/>
      <c r="AR14" s="90"/>
      <c r="AS14" s="90"/>
      <c r="AT14" s="90"/>
      <c r="AU14" s="90"/>
      <c r="AV14" s="90"/>
      <c r="AW14" s="90"/>
      <c r="AX14" s="90"/>
      <c r="AY14" s="90"/>
      <c r="AZ14" s="90"/>
      <c r="BA14" s="90"/>
      <c r="BB14" s="90"/>
      <c r="BC14" s="90"/>
      <c r="BD14" s="90"/>
    </row>
    <row r="15" spans="1:58" ht="53.25" customHeight="1" x14ac:dyDescent="0.2">
      <c r="A15" s="103">
        <v>6</v>
      </c>
      <c r="B15" s="103" t="s">
        <v>131</v>
      </c>
      <c r="C15" s="104" t="s">
        <v>262</v>
      </c>
      <c r="D15" s="104" t="s">
        <v>206</v>
      </c>
      <c r="E15" s="103" t="s">
        <v>229</v>
      </c>
      <c r="F15" s="103" t="s">
        <v>263</v>
      </c>
      <c r="G15" s="105">
        <v>1000000</v>
      </c>
      <c r="H15" s="103" t="s">
        <v>217</v>
      </c>
      <c r="I15" s="103" t="s">
        <v>249</v>
      </c>
      <c r="J15" s="103" t="s">
        <v>133</v>
      </c>
      <c r="K15" s="103" t="s">
        <v>134</v>
      </c>
      <c r="L15" s="104" t="s">
        <v>264</v>
      </c>
      <c r="M15" s="103" t="s">
        <v>135</v>
      </c>
      <c r="N15" s="103" t="s">
        <v>135</v>
      </c>
      <c r="O15" s="103" t="s">
        <v>265</v>
      </c>
      <c r="P15" s="103" t="s">
        <v>250</v>
      </c>
      <c r="Q15" s="103" t="s">
        <v>251</v>
      </c>
      <c r="R15" s="120" t="s">
        <v>238</v>
      </c>
      <c r="S15" s="120">
        <v>1150</v>
      </c>
      <c r="T15" s="114">
        <v>1200</v>
      </c>
      <c r="U15" s="113">
        <v>1200</v>
      </c>
      <c r="V15" s="113">
        <v>1300</v>
      </c>
      <c r="W15" s="113">
        <v>700</v>
      </c>
      <c r="X15" s="107">
        <v>1000000</v>
      </c>
      <c r="Y15" s="110">
        <v>800000</v>
      </c>
      <c r="Z15" s="110">
        <v>800000</v>
      </c>
      <c r="AA15" s="108">
        <f>Z15/2</f>
        <v>400000</v>
      </c>
      <c r="AB15" s="100"/>
      <c r="AC15" s="100"/>
      <c r="AD15" s="100"/>
      <c r="AE15" s="100"/>
      <c r="AF15" s="101"/>
      <c r="AG15" s="100"/>
      <c r="AH15" s="100"/>
      <c r="AI15" s="100"/>
      <c r="AJ15" s="100"/>
      <c r="AK15" s="100"/>
      <c r="AL15" s="100"/>
      <c r="AM15" s="100"/>
      <c r="AN15" s="100"/>
      <c r="AO15" s="100"/>
      <c r="AP15" s="100"/>
      <c r="AQ15" s="102"/>
      <c r="AR15" s="90"/>
      <c r="AS15" s="90"/>
      <c r="AT15" s="90"/>
      <c r="AU15" s="90"/>
      <c r="AV15" s="90"/>
      <c r="AW15" s="90"/>
      <c r="AX15" s="90"/>
      <c r="AY15" s="90"/>
      <c r="AZ15" s="90"/>
      <c r="BA15" s="90"/>
      <c r="BB15" s="90"/>
      <c r="BC15" s="90"/>
      <c r="BD15" s="90"/>
      <c r="BE15" s="90"/>
      <c r="BF15" s="90"/>
    </row>
    <row r="16" spans="1:58" ht="66" customHeight="1" x14ac:dyDescent="0.2">
      <c r="A16" s="184">
        <v>7</v>
      </c>
      <c r="B16" s="186" t="s">
        <v>131</v>
      </c>
      <c r="C16" s="186" t="s">
        <v>144</v>
      </c>
      <c r="D16" s="184" t="s">
        <v>207</v>
      </c>
      <c r="E16" s="184" t="s">
        <v>230</v>
      </c>
      <c r="F16" s="184" t="s">
        <v>266</v>
      </c>
      <c r="G16" s="190">
        <f>SUM(X16:AA17)</f>
        <v>5742500</v>
      </c>
      <c r="H16" s="184" t="s">
        <v>282</v>
      </c>
      <c r="I16" s="184" t="s">
        <v>249</v>
      </c>
      <c r="J16" s="184" t="s">
        <v>141</v>
      </c>
      <c r="K16" s="184" t="s">
        <v>134</v>
      </c>
      <c r="L16" s="186" t="s">
        <v>102</v>
      </c>
      <c r="M16" s="184" t="s">
        <v>135</v>
      </c>
      <c r="N16" s="184" t="s">
        <v>135</v>
      </c>
      <c r="O16" s="184" t="s">
        <v>267</v>
      </c>
      <c r="P16" s="184" t="s">
        <v>250</v>
      </c>
      <c r="Q16" s="184" t="s">
        <v>251</v>
      </c>
      <c r="R16" s="119" t="s">
        <v>285</v>
      </c>
      <c r="S16" s="118">
        <v>43</v>
      </c>
      <c r="T16" s="117">
        <v>45</v>
      </c>
      <c r="U16" s="81">
        <v>45</v>
      </c>
      <c r="V16" s="81">
        <v>48</v>
      </c>
      <c r="W16" s="81">
        <v>50</v>
      </c>
      <c r="X16" s="190">
        <v>1660000</v>
      </c>
      <c r="Y16" s="190">
        <v>1633000</v>
      </c>
      <c r="Z16" s="190">
        <v>1633000</v>
      </c>
      <c r="AA16" s="190">
        <f>Z16/2</f>
        <v>816500</v>
      </c>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row>
    <row r="17" spans="1:63" ht="69" customHeight="1" x14ac:dyDescent="0.2">
      <c r="A17" s="185"/>
      <c r="B17" s="203"/>
      <c r="C17" s="203"/>
      <c r="D17" s="185"/>
      <c r="E17" s="185"/>
      <c r="F17" s="185"/>
      <c r="G17" s="191"/>
      <c r="H17" s="185"/>
      <c r="I17" s="185"/>
      <c r="J17" s="185"/>
      <c r="K17" s="185"/>
      <c r="L17" s="203"/>
      <c r="M17" s="185"/>
      <c r="N17" s="185"/>
      <c r="O17" s="185"/>
      <c r="P17" s="185"/>
      <c r="Q17" s="185"/>
      <c r="R17" s="118" t="s">
        <v>286</v>
      </c>
      <c r="S17" s="118">
        <v>7</v>
      </c>
      <c r="T17" s="117">
        <v>9</v>
      </c>
      <c r="U17" s="81">
        <v>11</v>
      </c>
      <c r="V17" s="81">
        <v>13</v>
      </c>
      <c r="W17" s="81">
        <v>15</v>
      </c>
      <c r="X17" s="191"/>
      <c r="Y17" s="191"/>
      <c r="Z17" s="191"/>
      <c r="AA17" s="191"/>
      <c r="AB17" s="90"/>
      <c r="AC17" s="90"/>
      <c r="AD17" s="90"/>
      <c r="AE17" s="90"/>
      <c r="AF17" s="90"/>
      <c r="AG17" s="90"/>
      <c r="AH17" s="90"/>
      <c r="AI17" s="90"/>
      <c r="AJ17" s="90"/>
      <c r="AK17" s="90"/>
      <c r="AL17" s="90"/>
      <c r="AM17" s="91"/>
      <c r="AN17" s="90"/>
      <c r="AO17" s="90"/>
      <c r="AP17" s="90"/>
      <c r="AQ17" s="92"/>
      <c r="AR17" s="92"/>
      <c r="AS17" s="90"/>
      <c r="AT17" s="90"/>
      <c r="AU17" s="90"/>
      <c r="AV17" s="90"/>
      <c r="AW17" s="90"/>
      <c r="AX17" s="90"/>
      <c r="AY17" s="90"/>
      <c r="AZ17" s="90"/>
      <c r="BA17" s="90"/>
      <c r="BB17" s="90"/>
      <c r="BC17" s="90"/>
      <c r="BD17" s="90"/>
      <c r="BE17" s="90"/>
      <c r="BF17" s="90"/>
    </row>
    <row r="18" spans="1:63" ht="128.25" x14ac:dyDescent="0.2">
      <c r="A18" s="81">
        <v>8</v>
      </c>
      <c r="B18" s="81" t="s">
        <v>131</v>
      </c>
      <c r="C18" s="106" t="s">
        <v>259</v>
      </c>
      <c r="D18" s="81" t="s">
        <v>214</v>
      </c>
      <c r="E18" s="81" t="s">
        <v>231</v>
      </c>
      <c r="F18" s="81" t="s">
        <v>268</v>
      </c>
      <c r="G18" s="108">
        <f>SUM(X18:AA18)</f>
        <v>800000</v>
      </c>
      <c r="H18" s="81" t="s">
        <v>218</v>
      </c>
      <c r="I18" s="81" t="s">
        <v>249</v>
      </c>
      <c r="J18" s="81" t="s">
        <v>133</v>
      </c>
      <c r="K18" s="81" t="s">
        <v>134</v>
      </c>
      <c r="L18" s="106" t="s">
        <v>100</v>
      </c>
      <c r="M18" s="81" t="s">
        <v>135</v>
      </c>
      <c r="N18" s="81" t="s">
        <v>135</v>
      </c>
      <c r="O18" s="81" t="s">
        <v>269</v>
      </c>
      <c r="P18" s="81" t="s">
        <v>250</v>
      </c>
      <c r="Q18" s="81" t="s">
        <v>251</v>
      </c>
      <c r="R18" s="118" t="s">
        <v>239</v>
      </c>
      <c r="S18" s="125">
        <v>148000</v>
      </c>
      <c r="T18" s="125">
        <v>160000</v>
      </c>
      <c r="U18" s="125">
        <v>170000</v>
      </c>
      <c r="V18" s="125">
        <v>180000</v>
      </c>
      <c r="W18" s="125">
        <v>95000</v>
      </c>
      <c r="X18" s="108">
        <v>300000</v>
      </c>
      <c r="Y18" s="108">
        <v>200000</v>
      </c>
      <c r="Z18" s="108">
        <v>200000</v>
      </c>
      <c r="AA18" s="108">
        <f>Z18/2</f>
        <v>100000</v>
      </c>
      <c r="AB18" s="90"/>
      <c r="AC18" s="90"/>
      <c r="AD18" s="90"/>
      <c r="AE18" s="90"/>
      <c r="AF18" s="90"/>
      <c r="AG18" s="90"/>
      <c r="AH18" s="90"/>
      <c r="AI18" s="90"/>
      <c r="AJ18" s="90"/>
      <c r="AK18" s="90"/>
      <c r="AL18" s="90"/>
      <c r="AM18" s="91"/>
      <c r="AN18" s="90"/>
      <c r="AO18" s="90"/>
      <c r="AP18" s="90"/>
      <c r="AQ18" s="92"/>
      <c r="AR18" s="92"/>
      <c r="AS18" s="90"/>
      <c r="AT18" s="90"/>
      <c r="AU18" s="90"/>
      <c r="AV18" s="90"/>
      <c r="AW18" s="90"/>
      <c r="AX18" s="90"/>
      <c r="AY18" s="90"/>
      <c r="AZ18" s="90"/>
      <c r="BA18" s="90"/>
      <c r="BB18" s="90"/>
      <c r="BC18" s="90"/>
      <c r="BD18" s="90"/>
      <c r="BE18" s="90"/>
      <c r="BF18" s="90"/>
    </row>
    <row r="19" spans="1:63" ht="47.25" customHeight="1" x14ac:dyDescent="0.2">
      <c r="A19" s="184">
        <v>9</v>
      </c>
      <c r="B19" s="184" t="s">
        <v>131</v>
      </c>
      <c r="C19" s="184" t="s">
        <v>270</v>
      </c>
      <c r="D19" s="205" t="s">
        <v>209</v>
      </c>
      <c r="E19" s="184" t="s">
        <v>232</v>
      </c>
      <c r="F19" s="184" t="s">
        <v>271</v>
      </c>
      <c r="G19" s="190">
        <f>SUM(X19:AA20)</f>
        <v>2688000</v>
      </c>
      <c r="H19" s="184" t="s">
        <v>219</v>
      </c>
      <c r="I19" s="184" t="s">
        <v>249</v>
      </c>
      <c r="J19" s="184" t="s">
        <v>141</v>
      </c>
      <c r="K19" s="184" t="s">
        <v>134</v>
      </c>
      <c r="L19" s="186" t="s">
        <v>99</v>
      </c>
      <c r="M19" s="184" t="s">
        <v>145</v>
      </c>
      <c r="N19" s="184" t="s">
        <v>135</v>
      </c>
      <c r="O19" s="184" t="s">
        <v>272</v>
      </c>
      <c r="P19" s="184" t="s">
        <v>250</v>
      </c>
      <c r="Q19" s="184" t="s">
        <v>251</v>
      </c>
      <c r="R19" s="120" t="s">
        <v>240</v>
      </c>
      <c r="S19" s="120">
        <v>60</v>
      </c>
      <c r="T19" s="120">
        <v>65</v>
      </c>
      <c r="U19" s="120">
        <v>65</v>
      </c>
      <c r="V19" s="120">
        <v>67</v>
      </c>
      <c r="W19" s="120">
        <v>67</v>
      </c>
      <c r="X19" s="190">
        <v>768000</v>
      </c>
      <c r="Y19" s="190">
        <v>768000</v>
      </c>
      <c r="Z19" s="190">
        <v>768000</v>
      </c>
      <c r="AA19" s="190">
        <f>Z19/2</f>
        <v>384000</v>
      </c>
      <c r="AB19" s="100"/>
      <c r="AC19" s="100"/>
      <c r="AD19" s="100"/>
      <c r="AE19" s="100"/>
      <c r="AF19" s="100"/>
      <c r="AG19" s="100"/>
      <c r="AH19" s="100"/>
      <c r="AI19" s="100"/>
      <c r="AJ19" s="100"/>
      <c r="AK19" s="100"/>
      <c r="AL19" s="100"/>
      <c r="AM19" s="101"/>
      <c r="AN19" s="100"/>
      <c r="AO19" s="100"/>
      <c r="AP19" s="100"/>
      <c r="AQ19" s="102"/>
      <c r="AR19" s="102"/>
      <c r="AS19" s="100"/>
      <c r="AT19" s="100"/>
      <c r="AU19" s="100"/>
      <c r="AV19" s="100"/>
      <c r="AW19" s="100"/>
      <c r="AX19" s="100"/>
      <c r="AY19" s="100"/>
      <c r="AZ19" s="100"/>
      <c r="BA19" s="100"/>
      <c r="BB19" s="100"/>
      <c r="BC19" s="100"/>
      <c r="BD19" s="100"/>
      <c r="BE19" s="100"/>
      <c r="BF19" s="100"/>
    </row>
    <row r="20" spans="1:63" ht="65.25" customHeight="1" x14ac:dyDescent="0.2">
      <c r="A20" s="185"/>
      <c r="B20" s="185"/>
      <c r="C20" s="185"/>
      <c r="D20" s="130"/>
      <c r="E20" s="185"/>
      <c r="F20" s="185"/>
      <c r="G20" s="191"/>
      <c r="H20" s="185"/>
      <c r="I20" s="185"/>
      <c r="J20" s="185"/>
      <c r="K20" s="185"/>
      <c r="L20" s="203"/>
      <c r="M20" s="185"/>
      <c r="N20" s="185"/>
      <c r="O20" s="185"/>
      <c r="P20" s="185"/>
      <c r="Q20" s="185"/>
      <c r="R20" s="120" t="s">
        <v>287</v>
      </c>
      <c r="S20" s="120">
        <v>36</v>
      </c>
      <c r="T20" s="120">
        <v>40</v>
      </c>
      <c r="U20" s="120">
        <v>45</v>
      </c>
      <c r="V20" s="120">
        <v>50</v>
      </c>
      <c r="W20" s="120">
        <v>55</v>
      </c>
      <c r="X20" s="191"/>
      <c r="Y20" s="191"/>
      <c r="Z20" s="191"/>
      <c r="AA20" s="191"/>
      <c r="AB20" s="90"/>
      <c r="AC20" s="90"/>
      <c r="AD20" s="181"/>
      <c r="AE20" s="181"/>
      <c r="AF20" s="181"/>
      <c r="AG20" s="181"/>
      <c r="AH20" s="181"/>
      <c r="AI20" s="181"/>
      <c r="AJ20" s="182"/>
      <c r="AK20" s="181"/>
      <c r="AL20" s="181"/>
      <c r="AM20" s="181"/>
      <c r="AN20" s="181"/>
      <c r="AO20" s="181"/>
      <c r="AP20" s="181"/>
      <c r="AQ20" s="181"/>
      <c r="AR20" s="90"/>
      <c r="AS20" s="90"/>
      <c r="AT20" s="181"/>
      <c r="AU20" s="183"/>
      <c r="AV20" s="90"/>
      <c r="AW20" s="90"/>
      <c r="AX20" s="90"/>
      <c r="AY20" s="90"/>
      <c r="AZ20" s="90"/>
      <c r="BA20" s="90"/>
      <c r="BB20" s="90"/>
      <c r="BC20" s="90"/>
      <c r="BD20" s="90"/>
    </row>
    <row r="21" spans="1:63" ht="99.75" x14ac:dyDescent="0.2">
      <c r="A21" s="103">
        <v>10</v>
      </c>
      <c r="B21" s="103" t="s">
        <v>131</v>
      </c>
      <c r="C21" s="103" t="s">
        <v>137</v>
      </c>
      <c r="D21" s="103" t="s">
        <v>210</v>
      </c>
      <c r="E21" s="103" t="s">
        <v>233</v>
      </c>
      <c r="F21" s="103" t="s">
        <v>274</v>
      </c>
      <c r="G21" s="105">
        <f>SUM(X21:AA21)</f>
        <v>3839500</v>
      </c>
      <c r="H21" s="103" t="s">
        <v>220</v>
      </c>
      <c r="I21" s="103" t="s">
        <v>249</v>
      </c>
      <c r="J21" s="103" t="s">
        <v>133</v>
      </c>
      <c r="K21" s="103" t="s">
        <v>134</v>
      </c>
      <c r="L21" s="104" t="s">
        <v>103</v>
      </c>
      <c r="M21" s="103" t="s">
        <v>135</v>
      </c>
      <c r="N21" s="103" t="s">
        <v>135</v>
      </c>
      <c r="O21" s="103" t="s">
        <v>276</v>
      </c>
      <c r="P21" s="103" t="s">
        <v>250</v>
      </c>
      <c r="Q21" s="103" t="s">
        <v>251</v>
      </c>
      <c r="R21" s="118" t="s">
        <v>138</v>
      </c>
      <c r="S21" s="118">
        <v>57</v>
      </c>
      <c r="T21" s="118">
        <v>50</v>
      </c>
      <c r="U21" s="118">
        <v>50</v>
      </c>
      <c r="V21" s="118">
        <v>45</v>
      </c>
      <c r="W21" s="118">
        <v>20</v>
      </c>
      <c r="X21" s="108">
        <v>1097000</v>
      </c>
      <c r="Y21" s="108">
        <v>1097000</v>
      </c>
      <c r="Z21" s="108">
        <v>1097000</v>
      </c>
      <c r="AA21" s="108">
        <f>Z21/2</f>
        <v>548500</v>
      </c>
      <c r="AB21" s="90"/>
      <c r="AC21" s="90"/>
      <c r="AD21" s="181"/>
      <c r="AE21" s="181"/>
      <c r="AF21" s="181"/>
      <c r="AG21" s="181"/>
      <c r="AH21" s="181"/>
      <c r="AI21" s="181"/>
      <c r="AJ21" s="182"/>
      <c r="AK21" s="181"/>
      <c r="AL21" s="181"/>
      <c r="AM21" s="181"/>
      <c r="AN21" s="181"/>
      <c r="AO21" s="181"/>
      <c r="AP21" s="181"/>
      <c r="AQ21" s="181"/>
      <c r="AR21" s="90"/>
      <c r="AS21" s="90"/>
      <c r="AT21" s="181"/>
      <c r="AU21" s="183"/>
      <c r="AV21" s="90"/>
      <c r="AW21" s="90"/>
      <c r="AX21" s="90"/>
      <c r="AY21" s="90"/>
      <c r="AZ21" s="90"/>
      <c r="BA21" s="90"/>
      <c r="BB21" s="90"/>
      <c r="BC21" s="90"/>
      <c r="BD21" s="90"/>
    </row>
    <row r="22" spans="1:63" ht="53.25" customHeight="1" x14ac:dyDescent="0.2">
      <c r="A22" s="81">
        <v>11</v>
      </c>
      <c r="B22" s="81" t="s">
        <v>131</v>
      </c>
      <c r="C22" s="81" t="s">
        <v>139</v>
      </c>
      <c r="D22" s="81" t="s">
        <v>208</v>
      </c>
      <c r="E22" s="81" t="s">
        <v>234</v>
      </c>
      <c r="F22" s="81" t="s">
        <v>273</v>
      </c>
      <c r="G22" s="108">
        <f>SUM(X22:AA22)</f>
        <v>1753000</v>
      </c>
      <c r="H22" s="81" t="s">
        <v>247</v>
      </c>
      <c r="I22" s="109" t="s">
        <v>249</v>
      </c>
      <c r="J22" s="81" t="s">
        <v>141</v>
      </c>
      <c r="K22" s="81" t="s">
        <v>134</v>
      </c>
      <c r="L22" s="106" t="s">
        <v>203</v>
      </c>
      <c r="M22" s="81" t="s">
        <v>135</v>
      </c>
      <c r="N22" s="81" t="s">
        <v>135</v>
      </c>
      <c r="O22" s="81" t="s">
        <v>275</v>
      </c>
      <c r="P22" s="81" t="s">
        <v>250</v>
      </c>
      <c r="Q22" s="81" t="s">
        <v>251</v>
      </c>
      <c r="R22" s="127" t="s">
        <v>241</v>
      </c>
      <c r="S22" s="118">
        <v>10</v>
      </c>
      <c r="T22" s="118">
        <v>12</v>
      </c>
      <c r="U22" s="81">
        <v>14</v>
      </c>
      <c r="V22" s="81">
        <v>16</v>
      </c>
      <c r="W22" s="81">
        <v>10</v>
      </c>
      <c r="X22" s="107">
        <v>473000</v>
      </c>
      <c r="Y22" s="107">
        <v>503000</v>
      </c>
      <c r="Z22" s="107">
        <v>518000</v>
      </c>
      <c r="AA22" s="108">
        <f>Z22/2</f>
        <v>259000</v>
      </c>
      <c r="AB22" s="90"/>
      <c r="AC22" s="90"/>
      <c r="AD22" s="90"/>
      <c r="AE22" s="90"/>
      <c r="AF22" s="90"/>
      <c r="AG22" s="90"/>
      <c r="AH22" s="90"/>
      <c r="AI22" s="90"/>
      <c r="AJ22" s="91"/>
      <c r="AK22" s="90"/>
      <c r="AL22" s="90"/>
      <c r="AM22" s="90"/>
      <c r="AN22" s="90"/>
      <c r="AO22" s="90"/>
      <c r="AP22" s="90"/>
      <c r="AQ22" s="90"/>
      <c r="AR22" s="90"/>
      <c r="AS22" s="90"/>
      <c r="AT22" s="90"/>
      <c r="AU22" s="92"/>
      <c r="AV22" s="90"/>
      <c r="AW22" s="90"/>
      <c r="AX22" s="90"/>
      <c r="AY22" s="90"/>
      <c r="AZ22" s="90"/>
      <c r="BA22" s="90"/>
      <c r="BB22" s="90"/>
      <c r="BC22" s="90"/>
      <c r="BD22" s="90"/>
    </row>
    <row r="23" spans="1:63" ht="53.25" customHeight="1" x14ac:dyDescent="0.2">
      <c r="A23" s="98"/>
      <c r="B23" s="83"/>
      <c r="C23" s="83"/>
      <c r="D23" s="83"/>
      <c r="E23" s="83"/>
      <c r="F23" s="83"/>
      <c r="G23" s="83"/>
      <c r="H23" s="84"/>
      <c r="I23" s="83"/>
      <c r="J23" s="83"/>
      <c r="K23" s="83"/>
      <c r="L23" s="83"/>
      <c r="M23" s="83"/>
      <c r="N23" s="83"/>
      <c r="O23" s="83"/>
      <c r="P23" s="98"/>
      <c r="Q23" s="98"/>
      <c r="R23" s="83"/>
      <c r="S23" s="82"/>
      <c r="T23" s="98"/>
      <c r="U23" s="98"/>
      <c r="V23" s="98"/>
      <c r="W23" s="98"/>
      <c r="X23" s="98"/>
      <c r="Y23" s="98"/>
      <c r="Z23" s="98"/>
      <c r="AA23" s="98"/>
      <c r="AB23" s="98"/>
      <c r="AC23" s="98"/>
      <c r="AD23" s="98"/>
      <c r="AE23" s="98"/>
      <c r="AF23" s="98"/>
      <c r="AG23" s="98"/>
      <c r="AH23" s="98"/>
      <c r="AI23" s="98"/>
    </row>
    <row r="24" spans="1:63" ht="83.25" customHeight="1" x14ac:dyDescent="0.2">
      <c r="A24" s="98"/>
      <c r="B24" s="83"/>
      <c r="C24" s="83"/>
      <c r="D24" s="83"/>
      <c r="E24" s="83"/>
      <c r="F24" s="83"/>
      <c r="G24" s="83"/>
      <c r="H24" s="84"/>
      <c r="I24" s="83"/>
      <c r="J24" s="83"/>
      <c r="K24" s="83"/>
      <c r="L24" s="83"/>
      <c r="M24" s="83"/>
      <c r="N24" s="83"/>
      <c r="O24" s="83"/>
      <c r="P24" s="98"/>
      <c r="Q24" s="98"/>
      <c r="R24" s="83"/>
      <c r="S24" s="82"/>
      <c r="T24" s="98"/>
      <c r="U24" s="98"/>
      <c r="V24" s="98"/>
      <c r="W24" s="98"/>
      <c r="X24" s="98"/>
      <c r="Y24" s="98"/>
      <c r="Z24" s="98"/>
      <c r="AA24" s="98"/>
      <c r="AB24" s="98"/>
      <c r="AC24" s="98"/>
      <c r="AD24" s="98"/>
      <c r="AE24" s="98"/>
      <c r="AF24" s="98"/>
      <c r="AG24" s="98"/>
      <c r="AH24" s="98"/>
      <c r="AI24" s="98"/>
    </row>
    <row r="25" spans="1:63" ht="53.25" customHeight="1" x14ac:dyDescent="0.2">
      <c r="A25" s="98"/>
      <c r="B25" s="83"/>
      <c r="C25" s="83"/>
      <c r="D25" s="83"/>
      <c r="E25" s="83"/>
      <c r="F25" s="83"/>
      <c r="G25" s="83"/>
      <c r="H25" s="84"/>
      <c r="I25" s="83"/>
      <c r="J25" s="83"/>
      <c r="K25" s="83"/>
      <c r="L25" s="83"/>
      <c r="M25" s="83"/>
      <c r="N25" s="83"/>
      <c r="O25" s="83"/>
      <c r="P25" s="98"/>
      <c r="Q25" s="98"/>
      <c r="R25" s="83"/>
      <c r="S25" s="82"/>
      <c r="T25" s="98"/>
      <c r="U25" s="98"/>
      <c r="V25" s="98"/>
      <c r="W25" s="98"/>
      <c r="X25" s="98"/>
      <c r="Y25" s="98"/>
      <c r="Z25" s="98"/>
      <c r="AA25" s="98"/>
      <c r="AB25" s="98"/>
      <c r="AC25" s="98"/>
      <c r="AD25" s="98"/>
      <c r="AE25" s="98"/>
      <c r="AF25" s="98"/>
      <c r="AG25" s="98"/>
      <c r="AH25" s="98"/>
      <c r="AI25" s="98"/>
    </row>
    <row r="26" spans="1:63" x14ac:dyDescent="0.2">
      <c r="A26" s="98"/>
      <c r="B26" s="98"/>
      <c r="C26" s="98"/>
      <c r="D26" s="98"/>
      <c r="E26" s="98"/>
      <c r="F26" s="98"/>
      <c r="G26" s="98"/>
      <c r="H26" s="99"/>
      <c r="I26" s="98"/>
      <c r="J26" s="98"/>
      <c r="K26" s="98"/>
      <c r="L26" s="98"/>
      <c r="M26" s="98"/>
      <c r="N26" s="98"/>
      <c r="O26" s="98"/>
      <c r="P26" s="98"/>
      <c r="Q26" s="98"/>
      <c r="R26" s="98"/>
      <c r="S26" s="97"/>
      <c r="T26" s="98"/>
      <c r="U26" s="98"/>
      <c r="V26" s="98"/>
      <c r="W26" s="98"/>
      <c r="X26" s="98"/>
      <c r="Y26" s="98"/>
      <c r="Z26" s="98"/>
      <c r="AA26" s="98"/>
      <c r="AB26" s="98"/>
      <c r="AC26" s="98"/>
      <c r="AD26" s="98"/>
      <c r="AE26" s="98"/>
      <c r="AF26" s="98"/>
      <c r="AG26" s="98"/>
      <c r="AH26" s="98"/>
      <c r="AI26" s="98"/>
    </row>
    <row r="27" spans="1:63" x14ac:dyDescent="0.2">
      <c r="A27" s="98"/>
      <c r="B27" s="98"/>
      <c r="C27" s="98"/>
      <c r="D27" s="98"/>
      <c r="E27" s="98"/>
      <c r="F27" s="98"/>
      <c r="G27" s="98"/>
      <c r="H27" s="99"/>
      <c r="I27" s="98"/>
      <c r="J27" s="98"/>
      <c r="K27" s="98"/>
      <c r="L27" s="98"/>
      <c r="M27" s="98"/>
      <c r="N27" s="98"/>
      <c r="O27" s="98"/>
      <c r="P27" s="98"/>
      <c r="Q27" s="98"/>
      <c r="R27" s="98"/>
      <c r="S27" s="97"/>
      <c r="T27" s="98"/>
      <c r="U27" s="98"/>
      <c r="V27" s="98"/>
      <c r="W27" s="98"/>
      <c r="X27" s="98"/>
      <c r="Y27" s="98"/>
      <c r="Z27" s="98"/>
      <c r="AA27" s="98"/>
      <c r="AB27" s="98"/>
      <c r="AC27" s="98"/>
      <c r="AD27" s="98"/>
      <c r="AE27" s="98"/>
      <c r="AF27" s="98"/>
      <c r="AG27" s="98"/>
      <c r="AH27" s="98"/>
      <c r="AI27" s="98"/>
    </row>
    <row r="28" spans="1:63" x14ac:dyDescent="0.2">
      <c r="A28" s="98"/>
      <c r="B28" s="98"/>
      <c r="C28" s="98"/>
      <c r="D28" s="98"/>
      <c r="E28" s="98"/>
      <c r="F28" s="98"/>
      <c r="G28" s="98"/>
      <c r="H28" s="98"/>
      <c r="I28" s="98"/>
      <c r="J28" s="99"/>
      <c r="K28" s="98"/>
      <c r="L28" s="98"/>
      <c r="M28" s="98"/>
      <c r="N28" s="98"/>
      <c r="O28" s="98"/>
      <c r="P28" s="98"/>
      <c r="Q28" s="98"/>
      <c r="R28" s="98"/>
      <c r="S28" s="98"/>
      <c r="T28" s="98"/>
      <c r="U28" s="97"/>
      <c r="V28" s="98"/>
      <c r="W28" s="98"/>
      <c r="X28" s="98"/>
      <c r="Y28" s="98"/>
      <c r="Z28" s="98"/>
      <c r="AA28" s="98"/>
      <c r="AB28" s="98"/>
      <c r="AC28" s="98"/>
      <c r="AD28" s="98"/>
      <c r="AE28" s="98"/>
      <c r="AF28" s="98"/>
      <c r="AG28" s="98"/>
      <c r="AH28" s="98"/>
      <c r="AI28" s="98"/>
      <c r="AJ28" s="98"/>
      <c r="AK28" s="98"/>
    </row>
    <row r="29" spans="1:63" x14ac:dyDescent="0.2">
      <c r="A29" s="98"/>
      <c r="B29" s="98"/>
      <c r="C29" s="98"/>
      <c r="D29" s="98"/>
      <c r="E29" s="98"/>
      <c r="F29" s="98"/>
      <c r="G29" s="98"/>
      <c r="H29" s="98"/>
      <c r="I29" s="98"/>
      <c r="J29" s="99"/>
      <c r="K29" s="98"/>
      <c r="L29" s="98"/>
      <c r="M29" s="98"/>
      <c r="N29" s="98"/>
      <c r="O29" s="98"/>
      <c r="P29" s="98"/>
      <c r="Q29" s="98"/>
      <c r="R29" s="98"/>
      <c r="S29" s="98"/>
      <c r="T29" s="98"/>
      <c r="U29" s="97"/>
      <c r="V29" s="98"/>
      <c r="W29" s="98"/>
      <c r="X29" s="98"/>
      <c r="Y29" s="98"/>
      <c r="Z29" s="98"/>
      <c r="AA29" s="98"/>
      <c r="AB29" s="98"/>
      <c r="AC29" s="98"/>
      <c r="AD29" s="98"/>
      <c r="AE29" s="98"/>
      <c r="AF29" s="98"/>
      <c r="AG29" s="98"/>
      <c r="AH29" s="98"/>
      <c r="AI29" s="98"/>
      <c r="AJ29" s="98"/>
      <c r="AK29" s="98"/>
    </row>
    <row r="30" spans="1:63" x14ac:dyDescent="0.2">
      <c r="A30" s="98"/>
      <c r="B30" s="98"/>
      <c r="C30" s="98"/>
      <c r="D30" s="98"/>
      <c r="E30" s="98"/>
      <c r="F30" s="98"/>
      <c r="G30" s="99"/>
      <c r="H30" s="98"/>
      <c r="I30" s="98"/>
      <c r="J30" s="98"/>
      <c r="K30" s="98"/>
      <c r="L30" s="97"/>
      <c r="M30" s="98"/>
      <c r="N30" s="98"/>
      <c r="O30" s="98"/>
      <c r="P30" s="98"/>
      <c r="Q30" s="98"/>
      <c r="R30" s="97"/>
      <c r="S30" s="97"/>
      <c r="T30" s="97"/>
      <c r="U30" s="98"/>
      <c r="V30" s="98"/>
      <c r="W30" s="98"/>
      <c r="X30" s="98"/>
      <c r="Y30" s="98"/>
      <c r="Z30" s="98"/>
      <c r="AA30" s="98"/>
      <c r="AB30" s="98"/>
      <c r="AC30" s="98"/>
      <c r="AD30" s="98"/>
      <c r="AE30" s="98"/>
      <c r="AF30" s="98"/>
      <c r="AG30" s="98"/>
      <c r="AH30" s="98"/>
      <c r="AI30" s="98"/>
      <c r="AJ30" s="99"/>
      <c r="AK30" s="98"/>
      <c r="AL30" s="98"/>
      <c r="AM30" s="98"/>
      <c r="AN30" s="98"/>
      <c r="AO30" s="98"/>
      <c r="AP30" s="98"/>
      <c r="AQ30" s="98"/>
      <c r="AR30" s="98"/>
      <c r="AS30" s="98"/>
      <c r="AT30" s="98"/>
      <c r="AU30" s="97"/>
      <c r="AV30" s="98"/>
      <c r="AW30" s="98"/>
      <c r="AX30" s="98"/>
      <c r="AY30" s="98"/>
      <c r="AZ30" s="98"/>
      <c r="BA30" s="98"/>
      <c r="BB30" s="98"/>
      <c r="BC30" s="98"/>
      <c r="BD30" s="98"/>
      <c r="BE30" s="98"/>
      <c r="BF30" s="98"/>
      <c r="BG30" s="98"/>
      <c r="BH30" s="98"/>
      <c r="BI30" s="98"/>
      <c r="BJ30" s="98"/>
      <c r="BK30" s="98"/>
    </row>
    <row r="31" spans="1:63" ht="73.5" customHeight="1" x14ac:dyDescent="0.2">
      <c r="A31" s="83"/>
      <c r="B31" s="83"/>
      <c r="C31" s="83"/>
      <c r="D31" s="83"/>
      <c r="E31" s="83"/>
      <c r="F31" s="83"/>
      <c r="G31" s="84"/>
      <c r="H31" s="83"/>
      <c r="I31" s="83"/>
      <c r="J31" s="83"/>
      <c r="K31" s="83"/>
      <c r="L31" s="83"/>
      <c r="M31" s="83"/>
      <c r="N31" s="83"/>
      <c r="O31" s="98"/>
      <c r="P31" s="98"/>
      <c r="Q31" s="83"/>
      <c r="R31" s="97"/>
      <c r="S31" s="97"/>
      <c r="T31" s="97"/>
      <c r="U31" s="98"/>
      <c r="V31" s="98"/>
      <c r="W31" s="98"/>
      <c r="X31" s="98"/>
      <c r="Y31" s="98"/>
      <c r="Z31" s="98"/>
      <c r="AA31" s="98"/>
      <c r="AB31" s="98"/>
      <c r="AC31" s="98"/>
      <c r="AD31" s="83"/>
      <c r="AE31" s="83"/>
      <c r="AF31" s="83"/>
      <c r="AG31" s="83"/>
      <c r="AH31" s="83"/>
      <c r="AI31" s="83"/>
      <c r="AJ31" s="84"/>
      <c r="AK31" s="83"/>
      <c r="AL31" s="83"/>
      <c r="AM31" s="83"/>
      <c r="AN31" s="83"/>
      <c r="AO31" s="83"/>
      <c r="AP31" s="83"/>
      <c r="AQ31" s="83"/>
      <c r="AR31" s="98"/>
      <c r="AS31" s="98"/>
      <c r="AT31" s="83"/>
      <c r="AU31" s="82"/>
      <c r="AV31" s="98"/>
      <c r="AW31" s="98"/>
      <c r="AX31" s="98"/>
      <c r="AY31" s="98"/>
      <c r="AZ31" s="98"/>
      <c r="BA31" s="98"/>
      <c r="BB31" s="98"/>
      <c r="BC31" s="98"/>
      <c r="BD31" s="98"/>
      <c r="BE31" s="98"/>
      <c r="BF31" s="98"/>
      <c r="BG31" s="98"/>
      <c r="BH31" s="98"/>
      <c r="BI31" s="98"/>
      <c r="BJ31" s="98"/>
      <c r="BK31" s="98"/>
    </row>
    <row r="32" spans="1:63" ht="69" customHeight="1" x14ac:dyDescent="0.2">
      <c r="A32" s="83"/>
      <c r="B32" s="83"/>
      <c r="C32" s="83"/>
      <c r="D32" s="83"/>
      <c r="E32" s="83"/>
      <c r="F32" s="83"/>
      <c r="G32" s="84"/>
      <c r="H32" s="83"/>
      <c r="I32" s="83"/>
      <c r="J32" s="83"/>
      <c r="K32" s="83"/>
      <c r="L32" s="83"/>
      <c r="M32" s="83"/>
      <c r="N32" s="83"/>
      <c r="O32" s="98"/>
      <c r="P32" s="98"/>
      <c r="Q32" s="83"/>
      <c r="R32" s="97"/>
      <c r="S32" s="97"/>
      <c r="T32" s="97"/>
      <c r="U32" s="98"/>
      <c r="V32" s="98"/>
      <c r="W32" s="98"/>
      <c r="X32" s="98"/>
      <c r="Y32" s="98"/>
      <c r="Z32" s="98"/>
      <c r="AA32" s="98"/>
      <c r="AB32" s="98"/>
      <c r="AC32" s="98"/>
      <c r="AD32" s="83"/>
      <c r="AE32" s="83"/>
      <c r="AF32" s="83"/>
      <c r="AG32" s="83"/>
      <c r="AH32" s="83"/>
      <c r="AI32" s="83"/>
      <c r="AJ32" s="84"/>
      <c r="AK32" s="83"/>
      <c r="AL32" s="83"/>
      <c r="AM32" s="83"/>
      <c r="AN32" s="83"/>
      <c r="AO32" s="83"/>
      <c r="AP32" s="83"/>
      <c r="AQ32" s="83"/>
      <c r="AR32" s="98"/>
      <c r="AS32" s="98"/>
      <c r="AT32" s="83"/>
      <c r="AU32" s="97"/>
      <c r="AV32" s="98"/>
      <c r="AW32" s="98"/>
      <c r="AX32" s="98"/>
      <c r="AY32" s="98"/>
      <c r="AZ32" s="98"/>
      <c r="BA32" s="98"/>
      <c r="BB32" s="98"/>
      <c r="BC32" s="98"/>
      <c r="BD32" s="98"/>
      <c r="BE32" s="98"/>
      <c r="BF32" s="98"/>
      <c r="BG32" s="98"/>
      <c r="BH32" s="98"/>
      <c r="BI32" s="98"/>
      <c r="BJ32" s="98"/>
      <c r="BK32" s="98"/>
    </row>
    <row r="33" spans="1:63" ht="408.75" customHeight="1" x14ac:dyDescent="0.2">
      <c r="A33" s="98"/>
      <c r="B33" s="98"/>
      <c r="C33" s="98"/>
      <c r="D33" s="98"/>
      <c r="E33" s="98"/>
      <c r="F33" s="98"/>
      <c r="G33" s="99"/>
      <c r="H33" s="98"/>
      <c r="I33" s="98"/>
      <c r="J33" s="98"/>
      <c r="K33" s="98"/>
      <c r="L33" s="98"/>
      <c r="M33" s="98"/>
      <c r="N33" s="98"/>
      <c r="O33" s="98"/>
      <c r="P33" s="98"/>
      <c r="Q33" s="98"/>
      <c r="R33" s="97"/>
      <c r="S33" s="97"/>
      <c r="T33" s="97"/>
      <c r="U33" s="98"/>
      <c r="V33" s="98"/>
      <c r="W33" s="98"/>
      <c r="X33" s="98"/>
      <c r="Y33" s="98"/>
      <c r="Z33" s="98"/>
      <c r="AA33" s="98"/>
      <c r="AB33" s="98"/>
      <c r="AC33" s="98"/>
      <c r="AD33" s="83"/>
      <c r="AE33" s="83"/>
      <c r="AF33" s="83"/>
      <c r="AG33" s="83"/>
      <c r="AH33" s="83"/>
      <c r="AI33" s="83"/>
      <c r="AJ33" s="84"/>
      <c r="AK33" s="83"/>
      <c r="AL33" s="83"/>
      <c r="AM33" s="83"/>
      <c r="AN33" s="83"/>
      <c r="AO33" s="83"/>
      <c r="AP33" s="83"/>
      <c r="AQ33" s="83"/>
      <c r="AR33" s="98"/>
      <c r="AS33" s="98"/>
      <c r="AT33" s="83"/>
      <c r="AU33" s="97"/>
      <c r="AV33" s="98"/>
      <c r="AW33" s="98"/>
      <c r="AX33" s="98"/>
      <c r="AY33" s="98"/>
      <c r="AZ33" s="98"/>
      <c r="BA33" s="98"/>
      <c r="BB33" s="98"/>
      <c r="BC33" s="98"/>
      <c r="BD33" s="98"/>
      <c r="BE33" s="98"/>
      <c r="BF33" s="98"/>
      <c r="BG33" s="98"/>
      <c r="BH33" s="98"/>
      <c r="BI33" s="98"/>
      <c r="BJ33" s="98"/>
      <c r="BK33" s="98"/>
    </row>
    <row r="34" spans="1:63" ht="298.5" customHeight="1" x14ac:dyDescent="0.2">
      <c r="A34" s="98"/>
      <c r="B34" s="98"/>
      <c r="C34" s="98"/>
      <c r="D34" s="98"/>
      <c r="E34" s="98"/>
      <c r="F34" s="98"/>
      <c r="G34" s="99"/>
      <c r="H34" s="98"/>
      <c r="I34" s="98"/>
      <c r="J34" s="98"/>
      <c r="K34" s="98"/>
      <c r="L34" s="98"/>
      <c r="M34" s="98"/>
      <c r="N34" s="98"/>
      <c r="O34" s="98"/>
      <c r="P34" s="98"/>
      <c r="Q34" s="98"/>
      <c r="R34" s="97"/>
      <c r="S34" s="97"/>
      <c r="T34" s="97"/>
      <c r="U34" s="98"/>
      <c r="V34" s="98"/>
      <c r="W34" s="98"/>
      <c r="X34" s="98"/>
      <c r="Y34" s="98"/>
      <c r="Z34" s="98"/>
      <c r="AA34" s="98"/>
      <c r="AB34" s="98"/>
      <c r="AC34" s="98"/>
      <c r="AD34" s="181"/>
      <c r="AE34" s="181"/>
      <c r="AF34" s="181"/>
      <c r="AG34" s="181"/>
      <c r="AH34" s="181"/>
      <c r="AI34" s="181"/>
      <c r="AJ34" s="182"/>
      <c r="AK34" s="181"/>
      <c r="AL34" s="181"/>
      <c r="AM34" s="181"/>
      <c r="AN34" s="181"/>
      <c r="AO34" s="181"/>
      <c r="AP34" s="181"/>
      <c r="AQ34" s="181"/>
      <c r="AR34" s="98"/>
      <c r="AS34" s="98"/>
      <c r="AT34" s="181"/>
      <c r="AU34" s="183"/>
      <c r="AV34" s="98"/>
      <c r="AW34" s="98"/>
      <c r="AX34" s="98"/>
      <c r="AY34" s="98"/>
      <c r="AZ34" s="98"/>
      <c r="BA34" s="98"/>
      <c r="BB34" s="98"/>
      <c r="BC34" s="98"/>
      <c r="BD34" s="98"/>
      <c r="BE34" s="98"/>
      <c r="BF34" s="98"/>
      <c r="BG34" s="98"/>
      <c r="BH34" s="98"/>
      <c r="BI34" s="98"/>
      <c r="BJ34" s="98"/>
      <c r="BK34" s="98"/>
    </row>
    <row r="35" spans="1:63" ht="53.25" customHeight="1" x14ac:dyDescent="0.2">
      <c r="A35" s="181"/>
      <c r="B35" s="181"/>
      <c r="C35" s="181"/>
      <c r="D35" s="181"/>
      <c r="E35" s="181"/>
      <c r="F35" s="181"/>
      <c r="G35" s="182"/>
      <c r="H35" s="181"/>
      <c r="I35" s="181"/>
      <c r="J35" s="181"/>
      <c r="K35" s="181"/>
      <c r="L35" s="181"/>
      <c r="M35" s="181"/>
      <c r="N35" s="181"/>
      <c r="O35" s="181"/>
      <c r="P35" s="181"/>
      <c r="Q35" s="181"/>
      <c r="R35" s="97"/>
      <c r="S35" s="97"/>
      <c r="T35" s="97"/>
      <c r="U35" s="98"/>
      <c r="V35" s="98"/>
      <c r="W35" s="98"/>
      <c r="X35" s="98"/>
      <c r="Y35" s="98"/>
      <c r="Z35" s="98"/>
      <c r="AA35" s="98"/>
      <c r="AB35" s="98"/>
      <c r="AC35" s="98"/>
      <c r="AD35" s="181"/>
      <c r="AE35" s="181"/>
      <c r="AF35" s="181"/>
      <c r="AG35" s="181"/>
      <c r="AH35" s="181"/>
      <c r="AI35" s="181"/>
      <c r="AJ35" s="182"/>
      <c r="AK35" s="181"/>
      <c r="AL35" s="181"/>
      <c r="AM35" s="181"/>
      <c r="AN35" s="181"/>
      <c r="AO35" s="181"/>
      <c r="AP35" s="181"/>
      <c r="AQ35" s="181"/>
      <c r="AR35" s="98"/>
      <c r="AS35" s="98"/>
      <c r="AT35" s="181"/>
      <c r="AU35" s="183"/>
      <c r="AV35" s="98"/>
      <c r="AW35" s="98"/>
      <c r="AX35" s="98"/>
      <c r="AY35" s="98"/>
      <c r="AZ35" s="98"/>
      <c r="BA35" s="98"/>
      <c r="BB35" s="98"/>
      <c r="BC35" s="98"/>
      <c r="BD35" s="98"/>
      <c r="BE35" s="98"/>
      <c r="BF35" s="98"/>
      <c r="BG35" s="98"/>
      <c r="BH35" s="98"/>
      <c r="BI35" s="98"/>
      <c r="BJ35" s="98"/>
      <c r="BK35" s="98"/>
    </row>
    <row r="36" spans="1:63" ht="53.25" customHeight="1" x14ac:dyDescent="0.2">
      <c r="A36" s="181"/>
      <c r="B36" s="181"/>
      <c r="C36" s="181"/>
      <c r="D36" s="181"/>
      <c r="E36" s="181"/>
      <c r="F36" s="181"/>
      <c r="G36" s="182"/>
      <c r="H36" s="181"/>
      <c r="I36" s="181"/>
      <c r="J36" s="181"/>
      <c r="K36" s="181"/>
      <c r="L36" s="181"/>
      <c r="M36" s="181"/>
      <c r="N36" s="181"/>
      <c r="O36" s="181"/>
      <c r="P36" s="181"/>
      <c r="Q36" s="181"/>
      <c r="R36" s="97"/>
      <c r="S36" s="97"/>
      <c r="T36" s="97"/>
      <c r="U36" s="98"/>
      <c r="V36" s="98"/>
      <c r="W36" s="98"/>
      <c r="X36" s="98"/>
      <c r="Y36" s="98"/>
      <c r="Z36" s="98"/>
      <c r="AA36" s="98"/>
      <c r="AB36" s="98"/>
      <c r="AC36" s="98"/>
      <c r="AD36" s="181"/>
      <c r="AE36" s="181"/>
      <c r="AF36" s="181"/>
      <c r="AG36" s="181"/>
      <c r="AH36" s="181"/>
      <c r="AI36" s="181"/>
      <c r="AJ36" s="182"/>
      <c r="AK36" s="181"/>
      <c r="AL36" s="181"/>
      <c r="AM36" s="181"/>
      <c r="AN36" s="181"/>
      <c r="AO36" s="181"/>
      <c r="AP36" s="181"/>
      <c r="AQ36" s="181"/>
      <c r="AR36" s="98"/>
      <c r="AS36" s="98"/>
      <c r="AT36" s="181"/>
      <c r="AU36" s="183"/>
      <c r="AV36" s="98"/>
      <c r="AW36" s="98"/>
      <c r="AX36" s="98"/>
      <c r="AY36" s="98"/>
      <c r="AZ36" s="98"/>
      <c r="BA36" s="98"/>
      <c r="BB36" s="98"/>
      <c r="BC36" s="98"/>
      <c r="BD36" s="98"/>
      <c r="BE36" s="98"/>
      <c r="BF36" s="98"/>
      <c r="BG36" s="98"/>
      <c r="BH36" s="98"/>
      <c r="BI36" s="98"/>
      <c r="BJ36" s="98"/>
      <c r="BK36" s="98"/>
    </row>
    <row r="37" spans="1:63" ht="90" customHeight="1" x14ac:dyDescent="0.2">
      <c r="A37" s="98"/>
      <c r="B37" s="98"/>
      <c r="C37" s="98"/>
      <c r="D37" s="98"/>
      <c r="E37" s="98"/>
      <c r="F37" s="98"/>
      <c r="G37" s="99"/>
      <c r="H37" s="98"/>
      <c r="I37" s="98"/>
      <c r="J37" s="98"/>
      <c r="K37" s="98"/>
      <c r="L37" s="98"/>
      <c r="M37" s="98"/>
      <c r="N37" s="98"/>
      <c r="O37" s="98"/>
      <c r="P37" s="98"/>
      <c r="Q37" s="98"/>
      <c r="R37" s="97"/>
      <c r="S37" s="97"/>
      <c r="T37" s="97"/>
      <c r="U37" s="98"/>
      <c r="V37" s="98"/>
      <c r="W37" s="98"/>
      <c r="X37" s="98"/>
      <c r="Y37" s="98"/>
      <c r="Z37" s="98"/>
      <c r="AA37" s="98"/>
      <c r="AB37" s="98"/>
      <c r="AC37" s="98"/>
      <c r="AD37" s="181"/>
      <c r="AE37" s="181"/>
      <c r="AF37" s="181"/>
      <c r="AG37" s="181"/>
      <c r="AH37" s="181"/>
      <c r="AI37" s="181"/>
      <c r="AJ37" s="182"/>
      <c r="AK37" s="181"/>
      <c r="AL37" s="181"/>
      <c r="AM37" s="181"/>
      <c r="AN37" s="181"/>
      <c r="AO37" s="181"/>
      <c r="AP37" s="181"/>
      <c r="AQ37" s="181"/>
      <c r="AR37" s="98"/>
      <c r="AS37" s="98"/>
      <c r="AT37" s="181"/>
      <c r="AU37" s="183"/>
      <c r="AV37" s="98"/>
      <c r="AW37" s="98"/>
      <c r="AX37" s="98"/>
      <c r="AY37" s="98"/>
      <c r="AZ37" s="98"/>
      <c r="BA37" s="98"/>
      <c r="BB37" s="98"/>
      <c r="BC37" s="98"/>
      <c r="BD37" s="98"/>
      <c r="BE37" s="98"/>
      <c r="BF37" s="98"/>
      <c r="BG37" s="98"/>
      <c r="BH37" s="98"/>
      <c r="BI37" s="98"/>
      <c r="BJ37" s="98"/>
      <c r="BK37" s="98"/>
    </row>
    <row r="38" spans="1:63" ht="86.25" customHeight="1" x14ac:dyDescent="0.2">
      <c r="A38" s="98"/>
      <c r="B38" s="98"/>
      <c r="C38" s="98"/>
      <c r="D38" s="98"/>
      <c r="E38" s="98"/>
      <c r="F38" s="98"/>
      <c r="G38" s="99"/>
      <c r="H38" s="98"/>
      <c r="I38" s="98"/>
      <c r="J38" s="98"/>
      <c r="K38" s="98"/>
      <c r="L38" s="98"/>
      <c r="M38" s="98"/>
      <c r="N38" s="98"/>
      <c r="O38" s="98"/>
      <c r="P38" s="98"/>
      <c r="Q38" s="98"/>
      <c r="R38" s="97"/>
      <c r="S38" s="97"/>
      <c r="T38" s="97"/>
      <c r="U38" s="98"/>
      <c r="V38" s="98"/>
      <c r="W38" s="98"/>
      <c r="X38" s="98"/>
      <c r="Y38" s="98"/>
      <c r="Z38" s="98"/>
      <c r="AA38" s="98"/>
      <c r="AB38" s="98"/>
      <c r="AC38" s="98"/>
      <c r="AD38" s="181"/>
      <c r="AE38" s="181"/>
      <c r="AF38" s="181"/>
      <c r="AG38" s="181"/>
      <c r="AH38" s="181"/>
      <c r="AI38" s="181"/>
      <c r="AJ38" s="182"/>
      <c r="AK38" s="181"/>
      <c r="AL38" s="181"/>
      <c r="AM38" s="181"/>
      <c r="AN38" s="181"/>
      <c r="AO38" s="181"/>
      <c r="AP38" s="181"/>
      <c r="AQ38" s="181"/>
      <c r="AR38" s="98"/>
      <c r="AS38" s="98"/>
      <c r="AT38" s="181"/>
      <c r="AU38" s="97"/>
      <c r="AV38" s="98"/>
      <c r="AW38" s="98"/>
      <c r="AX38" s="98"/>
      <c r="AY38" s="98"/>
      <c r="AZ38" s="98"/>
      <c r="BA38" s="98"/>
      <c r="BB38" s="98"/>
      <c r="BC38" s="98"/>
      <c r="BD38" s="98"/>
      <c r="BE38" s="98"/>
      <c r="BF38" s="98"/>
      <c r="BG38" s="98"/>
      <c r="BH38" s="98"/>
      <c r="BI38" s="98"/>
      <c r="BJ38" s="98"/>
      <c r="BK38" s="98"/>
    </row>
    <row r="39" spans="1:63" ht="76.5" customHeight="1" x14ac:dyDescent="0.2">
      <c r="A39" s="98"/>
      <c r="B39" s="98"/>
      <c r="C39" s="98"/>
      <c r="D39" s="98"/>
      <c r="E39" s="98"/>
      <c r="F39" s="98"/>
      <c r="G39" s="99"/>
      <c r="H39" s="98"/>
      <c r="I39" s="98"/>
      <c r="J39" s="98"/>
      <c r="K39" s="98"/>
      <c r="L39" s="98"/>
      <c r="M39" s="98"/>
      <c r="N39" s="98"/>
      <c r="O39" s="98"/>
      <c r="P39" s="98"/>
      <c r="Q39" s="98"/>
      <c r="R39" s="97"/>
      <c r="S39" s="97"/>
      <c r="T39" s="97"/>
      <c r="U39" s="98"/>
      <c r="V39" s="98"/>
      <c r="W39" s="98"/>
      <c r="X39" s="98"/>
      <c r="Y39" s="98"/>
      <c r="Z39" s="98"/>
      <c r="AA39" s="98"/>
      <c r="AB39" s="98"/>
      <c r="AC39" s="98"/>
      <c r="AD39" s="181"/>
      <c r="AE39" s="181"/>
      <c r="AF39" s="181"/>
      <c r="AG39" s="181"/>
      <c r="AH39" s="181"/>
      <c r="AI39" s="181"/>
      <c r="AJ39" s="182"/>
      <c r="AK39" s="181"/>
      <c r="AL39" s="181"/>
      <c r="AM39" s="181"/>
      <c r="AN39" s="181"/>
      <c r="AO39" s="181"/>
      <c r="AP39" s="181"/>
      <c r="AQ39" s="181"/>
      <c r="AR39" s="98"/>
      <c r="AS39" s="98"/>
      <c r="AT39" s="181"/>
      <c r="AU39" s="183"/>
      <c r="AV39" s="98"/>
      <c r="AW39" s="98"/>
      <c r="AX39" s="98"/>
      <c r="AY39" s="98"/>
      <c r="AZ39" s="98"/>
      <c r="BA39" s="98"/>
      <c r="BB39" s="98"/>
      <c r="BC39" s="98"/>
      <c r="BD39" s="98"/>
      <c r="BE39" s="98"/>
      <c r="BF39" s="98"/>
      <c r="BG39" s="98"/>
      <c r="BH39" s="98"/>
      <c r="BI39" s="98"/>
      <c r="BJ39" s="98"/>
      <c r="BK39" s="98"/>
    </row>
    <row r="40" spans="1:63" ht="83.25" customHeight="1" x14ac:dyDescent="0.2">
      <c r="A40" s="181"/>
      <c r="B40" s="181"/>
      <c r="C40" s="181"/>
      <c r="D40" s="181"/>
      <c r="E40" s="181"/>
      <c r="F40" s="181"/>
      <c r="G40" s="182"/>
      <c r="H40" s="181"/>
      <c r="I40" s="181"/>
      <c r="J40" s="181"/>
      <c r="K40" s="181"/>
      <c r="L40" s="181"/>
      <c r="M40" s="181"/>
      <c r="N40" s="181"/>
      <c r="O40" s="98"/>
      <c r="P40" s="98"/>
      <c r="Q40" s="181"/>
      <c r="R40" s="183"/>
      <c r="S40" s="183"/>
      <c r="T40" s="183"/>
      <c r="U40" s="181"/>
      <c r="V40" s="181"/>
      <c r="W40" s="181"/>
      <c r="X40" s="98"/>
      <c r="Y40" s="98"/>
      <c r="Z40" s="98"/>
      <c r="AA40" s="98"/>
      <c r="AB40" s="98"/>
      <c r="AC40" s="98"/>
      <c r="AD40" s="181"/>
      <c r="AE40" s="181"/>
      <c r="AF40" s="181"/>
      <c r="AG40" s="181"/>
      <c r="AH40" s="181"/>
      <c r="AI40" s="181"/>
      <c r="AJ40" s="182"/>
      <c r="AK40" s="181"/>
      <c r="AL40" s="181"/>
      <c r="AM40" s="181"/>
      <c r="AN40" s="181"/>
      <c r="AO40" s="181"/>
      <c r="AP40" s="181"/>
      <c r="AQ40" s="181"/>
      <c r="AR40" s="98"/>
      <c r="AS40" s="98"/>
      <c r="AT40" s="181"/>
      <c r="AU40" s="183"/>
      <c r="AV40" s="98"/>
      <c r="AW40" s="98"/>
      <c r="AX40" s="98"/>
      <c r="AY40" s="98"/>
      <c r="AZ40" s="98"/>
      <c r="BA40" s="98"/>
      <c r="BB40" s="98"/>
      <c r="BC40" s="98"/>
      <c r="BD40" s="98"/>
      <c r="BE40" s="98"/>
      <c r="BF40" s="98"/>
      <c r="BG40" s="98"/>
      <c r="BH40" s="98"/>
      <c r="BI40" s="98"/>
      <c r="BJ40" s="98"/>
      <c r="BK40" s="98"/>
    </row>
    <row r="41" spans="1:63" ht="73.5" customHeight="1" x14ac:dyDescent="0.2">
      <c r="A41" s="181"/>
      <c r="B41" s="181"/>
      <c r="C41" s="181"/>
      <c r="D41" s="181"/>
      <c r="E41" s="181"/>
      <c r="F41" s="181"/>
      <c r="G41" s="182"/>
      <c r="H41" s="181"/>
      <c r="I41" s="181"/>
      <c r="J41" s="181"/>
      <c r="K41" s="181"/>
      <c r="L41" s="181"/>
      <c r="M41" s="181"/>
      <c r="N41" s="181"/>
      <c r="O41" s="98"/>
      <c r="P41" s="98"/>
      <c r="Q41" s="181"/>
      <c r="R41" s="183"/>
      <c r="S41" s="183"/>
      <c r="T41" s="183"/>
      <c r="U41" s="181"/>
      <c r="V41" s="181"/>
      <c r="W41" s="181"/>
      <c r="X41" s="98"/>
      <c r="Y41" s="98"/>
      <c r="Z41" s="98"/>
      <c r="AA41" s="98"/>
      <c r="AB41" s="98"/>
      <c r="AC41" s="98"/>
      <c r="AD41" s="181"/>
      <c r="AE41" s="181"/>
      <c r="AF41" s="181"/>
      <c r="AG41" s="181"/>
      <c r="AH41" s="181"/>
      <c r="AI41" s="181"/>
      <c r="AJ41" s="182"/>
      <c r="AK41" s="181"/>
      <c r="AL41" s="181"/>
      <c r="AM41" s="181"/>
      <c r="AN41" s="181"/>
      <c r="AO41" s="181"/>
      <c r="AP41" s="181"/>
      <c r="AQ41" s="181"/>
      <c r="AR41" s="98"/>
      <c r="AS41" s="98"/>
      <c r="AT41" s="181"/>
      <c r="AU41" s="97"/>
      <c r="AV41" s="98"/>
      <c r="AW41" s="98"/>
      <c r="AX41" s="98"/>
      <c r="AY41" s="98"/>
      <c r="AZ41" s="98"/>
      <c r="BA41" s="98"/>
      <c r="BB41" s="98"/>
      <c r="BC41" s="98"/>
      <c r="BD41" s="98"/>
      <c r="BE41" s="98"/>
      <c r="BF41" s="98"/>
      <c r="BG41" s="98"/>
      <c r="BH41" s="98"/>
      <c r="BI41" s="98"/>
      <c r="BJ41" s="98"/>
      <c r="BK41" s="98"/>
    </row>
    <row r="42" spans="1:63" ht="53.25" customHeight="1" x14ac:dyDescent="0.2">
      <c r="A42" s="181"/>
      <c r="B42" s="181"/>
      <c r="C42" s="181"/>
      <c r="D42" s="181"/>
      <c r="E42" s="181"/>
      <c r="F42" s="181"/>
      <c r="G42" s="182"/>
      <c r="H42" s="181"/>
      <c r="I42" s="181"/>
      <c r="J42" s="181"/>
      <c r="K42" s="181"/>
      <c r="L42" s="181"/>
      <c r="M42" s="181"/>
      <c r="N42" s="181"/>
      <c r="O42" s="98"/>
      <c r="P42" s="98"/>
      <c r="Q42" s="181"/>
      <c r="R42" s="97"/>
      <c r="S42" s="97"/>
      <c r="T42" s="97"/>
      <c r="U42" s="98"/>
      <c r="V42" s="98"/>
      <c r="W42" s="98"/>
      <c r="X42" s="98"/>
      <c r="Y42" s="98"/>
      <c r="Z42" s="98"/>
      <c r="AA42" s="98"/>
      <c r="AB42" s="98"/>
      <c r="AC42" s="98"/>
      <c r="AD42" s="181"/>
      <c r="AE42" s="181"/>
      <c r="AF42" s="181"/>
      <c r="AG42" s="181"/>
      <c r="AH42" s="181"/>
      <c r="AI42" s="181"/>
      <c r="AJ42" s="182"/>
      <c r="AK42" s="181"/>
      <c r="AL42" s="181"/>
      <c r="AM42" s="181"/>
      <c r="AN42" s="181"/>
      <c r="AO42" s="181"/>
      <c r="AP42" s="181"/>
      <c r="AQ42" s="181"/>
      <c r="AR42" s="98"/>
      <c r="AS42" s="98"/>
      <c r="AT42" s="181"/>
      <c r="AU42" s="97"/>
      <c r="AV42" s="98"/>
      <c r="AW42" s="98"/>
      <c r="AX42" s="98"/>
      <c r="AY42" s="98"/>
      <c r="AZ42" s="98"/>
      <c r="BA42" s="98"/>
      <c r="BB42" s="98"/>
      <c r="BC42" s="98"/>
      <c r="BD42" s="98"/>
      <c r="BE42" s="98"/>
      <c r="BF42" s="98"/>
      <c r="BG42" s="98"/>
      <c r="BH42" s="98"/>
      <c r="BI42" s="98"/>
      <c r="BJ42" s="98"/>
      <c r="BK42" s="98"/>
    </row>
    <row r="43" spans="1:63" ht="53.25" customHeight="1" x14ac:dyDescent="0.2">
      <c r="A43" s="181"/>
      <c r="B43" s="181"/>
      <c r="C43" s="181"/>
      <c r="D43" s="181"/>
      <c r="E43" s="181"/>
      <c r="F43" s="181"/>
      <c r="G43" s="182"/>
      <c r="H43" s="181"/>
      <c r="I43" s="181"/>
      <c r="J43" s="181"/>
      <c r="K43" s="181"/>
      <c r="L43" s="181"/>
      <c r="M43" s="181"/>
      <c r="N43" s="181"/>
      <c r="O43" s="98"/>
      <c r="P43" s="98"/>
      <c r="Q43" s="181"/>
      <c r="R43" s="97"/>
      <c r="S43" s="97"/>
      <c r="T43" s="97"/>
      <c r="U43" s="98"/>
      <c r="V43" s="98"/>
      <c r="W43" s="98"/>
      <c r="X43" s="98"/>
      <c r="Y43" s="98"/>
      <c r="Z43" s="98"/>
      <c r="AA43" s="98"/>
      <c r="AB43" s="98"/>
      <c r="AC43" s="98"/>
      <c r="AD43" s="181"/>
      <c r="AE43" s="181"/>
      <c r="AF43" s="181"/>
      <c r="AG43" s="181"/>
      <c r="AH43" s="181"/>
      <c r="AI43" s="181"/>
      <c r="AJ43" s="182"/>
      <c r="AK43" s="181"/>
      <c r="AL43" s="181"/>
      <c r="AM43" s="181"/>
      <c r="AN43" s="181"/>
      <c r="AO43" s="181"/>
      <c r="AP43" s="181"/>
      <c r="AQ43" s="181"/>
      <c r="AR43" s="98"/>
      <c r="AS43" s="98"/>
      <c r="AT43" s="181"/>
      <c r="AU43" s="97"/>
      <c r="AV43" s="98"/>
      <c r="AW43" s="98"/>
      <c r="AX43" s="98"/>
      <c r="AY43" s="98"/>
      <c r="AZ43" s="98"/>
      <c r="BA43" s="98"/>
      <c r="BB43" s="98"/>
      <c r="BC43" s="98"/>
      <c r="BD43" s="98"/>
      <c r="BE43" s="98"/>
      <c r="BF43" s="98"/>
      <c r="BG43" s="98"/>
      <c r="BH43" s="98"/>
      <c r="BI43" s="98"/>
      <c r="BJ43" s="98"/>
      <c r="BK43" s="98"/>
    </row>
    <row r="44" spans="1:63" ht="53.25" customHeight="1" x14ac:dyDescent="0.2">
      <c r="A44" s="181"/>
      <c r="B44" s="181"/>
      <c r="C44" s="181"/>
      <c r="D44" s="181"/>
      <c r="E44" s="181"/>
      <c r="F44" s="181"/>
      <c r="G44" s="182"/>
      <c r="H44" s="181"/>
      <c r="I44" s="181"/>
      <c r="J44" s="181"/>
      <c r="K44" s="181"/>
      <c r="L44" s="181"/>
      <c r="M44" s="181"/>
      <c r="N44" s="181"/>
      <c r="O44" s="98"/>
      <c r="P44" s="98"/>
      <c r="Q44" s="181"/>
      <c r="R44" s="183"/>
      <c r="S44" s="183"/>
      <c r="T44" s="183"/>
      <c r="U44" s="181"/>
      <c r="V44" s="181"/>
      <c r="W44" s="181"/>
      <c r="X44" s="98"/>
      <c r="Y44" s="98"/>
      <c r="Z44" s="98"/>
      <c r="AA44" s="98"/>
      <c r="AB44" s="98"/>
      <c r="AC44" s="98"/>
      <c r="AD44" s="98"/>
      <c r="AE44" s="98"/>
      <c r="AF44" s="98"/>
      <c r="AG44" s="98"/>
      <c r="AH44" s="98"/>
      <c r="AI44" s="98"/>
      <c r="AJ44" s="99"/>
      <c r="AK44" s="98"/>
      <c r="AL44" s="98"/>
      <c r="AM44" s="98"/>
      <c r="AN44" s="98"/>
      <c r="AO44" s="98"/>
      <c r="AP44" s="98"/>
      <c r="AQ44" s="98"/>
      <c r="AR44" s="98"/>
      <c r="AS44" s="98"/>
      <c r="AT44" s="98"/>
      <c r="AU44" s="97"/>
      <c r="AV44" s="98"/>
      <c r="AW44" s="98"/>
      <c r="AX44" s="98"/>
      <c r="AY44" s="98"/>
      <c r="AZ44" s="98"/>
      <c r="BA44" s="98"/>
      <c r="BB44" s="98"/>
      <c r="BC44" s="98"/>
      <c r="BD44" s="98"/>
      <c r="BE44" s="98"/>
      <c r="BF44" s="98"/>
      <c r="BG44" s="98"/>
      <c r="BH44" s="98"/>
      <c r="BI44" s="98"/>
      <c r="BJ44" s="98"/>
      <c r="BK44" s="98"/>
    </row>
    <row r="45" spans="1:63" ht="53.25" customHeight="1" x14ac:dyDescent="0.2">
      <c r="A45" s="181"/>
      <c r="B45" s="181"/>
      <c r="C45" s="181"/>
      <c r="D45" s="181"/>
      <c r="E45" s="181"/>
      <c r="F45" s="181"/>
      <c r="G45" s="182"/>
      <c r="H45" s="181"/>
      <c r="I45" s="181"/>
      <c r="J45" s="181"/>
      <c r="K45" s="181"/>
      <c r="L45" s="181"/>
      <c r="M45" s="181"/>
      <c r="N45" s="181"/>
      <c r="O45" s="98"/>
      <c r="P45" s="98"/>
      <c r="Q45" s="181"/>
      <c r="R45" s="183"/>
      <c r="S45" s="183"/>
      <c r="T45" s="183"/>
      <c r="U45" s="181"/>
      <c r="V45" s="181"/>
      <c r="W45" s="181"/>
      <c r="X45" s="98"/>
      <c r="Y45" s="98"/>
      <c r="Z45" s="98"/>
      <c r="AA45" s="98"/>
      <c r="AB45" s="98"/>
      <c r="AC45" s="98"/>
      <c r="AD45" s="98"/>
      <c r="AE45" s="98"/>
      <c r="AF45" s="98"/>
      <c r="AG45" s="98"/>
      <c r="AH45" s="98"/>
      <c r="AI45" s="98"/>
      <c r="AJ45" s="99"/>
      <c r="AK45" s="98"/>
      <c r="AL45" s="98"/>
      <c r="AM45" s="98"/>
      <c r="AN45" s="98"/>
      <c r="AO45" s="98"/>
      <c r="AP45" s="98"/>
      <c r="AQ45" s="98"/>
      <c r="AR45" s="98"/>
      <c r="AS45" s="98"/>
      <c r="AT45" s="98"/>
      <c r="AU45" s="97"/>
      <c r="AV45" s="98"/>
      <c r="AW45" s="98"/>
      <c r="AX45" s="98"/>
      <c r="AY45" s="98"/>
      <c r="AZ45" s="98"/>
      <c r="BA45" s="98"/>
      <c r="BB45" s="98"/>
      <c r="BC45" s="98"/>
      <c r="BD45" s="98"/>
      <c r="BE45" s="98"/>
      <c r="BF45" s="98"/>
      <c r="BG45" s="98"/>
      <c r="BH45" s="98"/>
      <c r="BI45" s="98"/>
      <c r="BJ45" s="98"/>
      <c r="BK45" s="98"/>
    </row>
    <row r="46" spans="1:63" ht="83.25" customHeight="1" x14ac:dyDescent="0.2">
      <c r="A46" s="98"/>
      <c r="B46" s="98"/>
      <c r="C46" s="98"/>
      <c r="D46" s="98"/>
      <c r="E46" s="98"/>
      <c r="F46" s="98"/>
      <c r="G46" s="99"/>
      <c r="H46" s="98"/>
      <c r="I46" s="98"/>
      <c r="J46" s="98"/>
      <c r="K46" s="98"/>
      <c r="L46" s="98"/>
      <c r="M46" s="98"/>
      <c r="N46" s="98"/>
      <c r="O46" s="98"/>
      <c r="P46" s="98"/>
      <c r="Q46" s="98"/>
      <c r="R46" s="97"/>
      <c r="S46" s="97"/>
      <c r="T46" s="97"/>
      <c r="U46" s="98"/>
      <c r="V46" s="98"/>
      <c r="W46" s="98"/>
      <c r="X46" s="98"/>
      <c r="Y46" s="98"/>
      <c r="Z46" s="98"/>
      <c r="AA46" s="98"/>
      <c r="AB46" s="98"/>
      <c r="AC46" s="98"/>
      <c r="AD46" s="181"/>
      <c r="AE46" s="181"/>
      <c r="AF46" s="181"/>
      <c r="AG46" s="181"/>
      <c r="AH46" s="181"/>
      <c r="AI46" s="181"/>
      <c r="AJ46" s="182"/>
      <c r="AK46" s="181"/>
      <c r="AL46" s="181"/>
      <c r="AM46" s="181"/>
      <c r="AN46" s="181"/>
      <c r="AO46" s="181"/>
      <c r="AP46" s="181"/>
      <c r="AQ46" s="181"/>
      <c r="AR46" s="181"/>
      <c r="AS46" s="181"/>
      <c r="AT46" s="181"/>
      <c r="AU46" s="97"/>
      <c r="AV46" s="98"/>
      <c r="AW46" s="98"/>
      <c r="AX46" s="98"/>
      <c r="AY46" s="98"/>
      <c r="AZ46" s="98"/>
      <c r="BA46" s="98"/>
      <c r="BB46" s="98"/>
      <c r="BC46" s="98"/>
      <c r="BD46" s="98"/>
      <c r="BE46" s="98"/>
      <c r="BF46" s="98"/>
      <c r="BG46" s="98"/>
      <c r="BH46" s="98"/>
      <c r="BI46" s="98"/>
      <c r="BJ46" s="98"/>
      <c r="BK46" s="98"/>
    </row>
    <row r="47" spans="1:63" ht="88.5" customHeight="1" x14ac:dyDescent="0.2">
      <c r="A47" s="181"/>
      <c r="B47" s="181"/>
      <c r="C47" s="181"/>
      <c r="D47" s="181"/>
      <c r="E47" s="181"/>
      <c r="F47" s="181"/>
      <c r="G47" s="182"/>
      <c r="H47" s="181"/>
      <c r="I47" s="181"/>
      <c r="J47" s="181"/>
      <c r="K47" s="181"/>
      <c r="L47" s="181"/>
      <c r="M47" s="181"/>
      <c r="N47" s="181"/>
      <c r="O47" s="98"/>
      <c r="P47" s="98"/>
      <c r="Q47" s="181"/>
      <c r="R47" s="97"/>
      <c r="S47" s="97"/>
      <c r="T47" s="97"/>
      <c r="U47" s="98"/>
      <c r="V47" s="98"/>
      <c r="W47" s="98"/>
      <c r="X47" s="98"/>
      <c r="Y47" s="98"/>
      <c r="Z47" s="98"/>
      <c r="AA47" s="98"/>
      <c r="AB47" s="98"/>
      <c r="AC47" s="98"/>
      <c r="AD47" s="181"/>
      <c r="AE47" s="181"/>
      <c r="AF47" s="181"/>
      <c r="AG47" s="181"/>
      <c r="AH47" s="181"/>
      <c r="AI47" s="181"/>
      <c r="AJ47" s="182"/>
      <c r="AK47" s="181"/>
      <c r="AL47" s="181"/>
      <c r="AM47" s="181"/>
      <c r="AN47" s="181"/>
      <c r="AO47" s="181"/>
      <c r="AP47" s="181"/>
      <c r="AQ47" s="181"/>
      <c r="AR47" s="181"/>
      <c r="AS47" s="181"/>
      <c r="AT47" s="181"/>
      <c r="AU47" s="97"/>
      <c r="AV47" s="98"/>
      <c r="AW47" s="98"/>
      <c r="AX47" s="98"/>
      <c r="AY47" s="98"/>
      <c r="AZ47" s="98"/>
      <c r="BA47" s="98"/>
      <c r="BB47" s="98"/>
      <c r="BC47" s="98"/>
      <c r="BD47" s="98"/>
      <c r="BE47" s="98"/>
      <c r="BF47" s="98"/>
      <c r="BG47" s="98"/>
      <c r="BH47" s="98"/>
      <c r="BI47" s="98"/>
      <c r="BJ47" s="98"/>
      <c r="BK47" s="98"/>
    </row>
    <row r="48" spans="1:63" ht="90" customHeight="1" x14ac:dyDescent="0.2">
      <c r="A48" s="181"/>
      <c r="B48" s="181"/>
      <c r="C48" s="181"/>
      <c r="D48" s="181"/>
      <c r="E48" s="181"/>
      <c r="F48" s="181"/>
      <c r="G48" s="182"/>
      <c r="H48" s="181"/>
      <c r="I48" s="181"/>
      <c r="J48" s="181"/>
      <c r="K48" s="181"/>
      <c r="L48" s="181"/>
      <c r="M48" s="181"/>
      <c r="N48" s="181"/>
      <c r="O48" s="98"/>
      <c r="P48" s="98"/>
      <c r="Q48" s="181"/>
      <c r="R48" s="183"/>
      <c r="S48" s="183"/>
      <c r="T48" s="183"/>
      <c r="U48" s="181"/>
      <c r="V48" s="181"/>
      <c r="W48" s="181"/>
      <c r="X48" s="98"/>
      <c r="Y48" s="98"/>
      <c r="Z48" s="98"/>
      <c r="AA48" s="98"/>
      <c r="AB48" s="98"/>
      <c r="AC48" s="98"/>
      <c r="AD48" s="98"/>
      <c r="AE48" s="98"/>
      <c r="AF48" s="98"/>
      <c r="AG48" s="98"/>
      <c r="AH48" s="98"/>
      <c r="AI48" s="98"/>
      <c r="AJ48" s="99"/>
      <c r="AK48" s="98"/>
      <c r="AL48" s="98"/>
      <c r="AM48" s="98"/>
      <c r="AN48" s="98"/>
      <c r="AO48" s="98"/>
      <c r="AP48" s="98"/>
      <c r="AQ48" s="98"/>
      <c r="AR48" s="98"/>
      <c r="AS48" s="98"/>
      <c r="AT48" s="98"/>
      <c r="AU48" s="97"/>
      <c r="AV48" s="98"/>
      <c r="AW48" s="98"/>
      <c r="AX48" s="98"/>
      <c r="AY48" s="98"/>
      <c r="AZ48" s="98"/>
      <c r="BA48" s="98"/>
      <c r="BB48" s="98"/>
      <c r="BC48" s="98"/>
      <c r="BD48" s="98"/>
      <c r="BE48" s="98"/>
      <c r="BF48" s="98"/>
      <c r="BG48" s="98"/>
      <c r="BH48" s="98"/>
      <c r="BI48" s="98"/>
      <c r="BJ48" s="98"/>
      <c r="BK48" s="98"/>
    </row>
    <row r="49" spans="1:63" ht="85.5" customHeight="1" x14ac:dyDescent="0.2">
      <c r="A49" s="181"/>
      <c r="B49" s="181"/>
      <c r="C49" s="181"/>
      <c r="D49" s="181"/>
      <c r="E49" s="181"/>
      <c r="F49" s="181"/>
      <c r="G49" s="182"/>
      <c r="H49" s="181"/>
      <c r="I49" s="181"/>
      <c r="J49" s="181"/>
      <c r="K49" s="181"/>
      <c r="L49" s="181"/>
      <c r="M49" s="181"/>
      <c r="N49" s="181"/>
      <c r="O49" s="98"/>
      <c r="P49" s="98"/>
      <c r="Q49" s="181"/>
      <c r="R49" s="183"/>
      <c r="S49" s="183"/>
      <c r="T49" s="183"/>
      <c r="U49" s="181"/>
      <c r="V49" s="181"/>
      <c r="W49" s="181"/>
      <c r="X49" s="98"/>
      <c r="Y49" s="98"/>
      <c r="Z49" s="98"/>
      <c r="AA49" s="98"/>
      <c r="AB49" s="98"/>
      <c r="AC49" s="98"/>
      <c r="AD49" s="98"/>
      <c r="AE49" s="98"/>
      <c r="AF49" s="98"/>
      <c r="AG49" s="98"/>
      <c r="AH49" s="98"/>
      <c r="AI49" s="98"/>
      <c r="AJ49" s="99"/>
      <c r="AK49" s="98"/>
      <c r="AL49" s="98"/>
      <c r="AM49" s="98"/>
      <c r="AN49" s="98"/>
      <c r="AO49" s="98"/>
      <c r="AP49" s="98"/>
      <c r="AQ49" s="98"/>
      <c r="AR49" s="98"/>
      <c r="AS49" s="98"/>
      <c r="AT49" s="98"/>
      <c r="AU49" s="97"/>
      <c r="AV49" s="98"/>
      <c r="AW49" s="98"/>
      <c r="AX49" s="98"/>
      <c r="AY49" s="98"/>
      <c r="AZ49" s="98"/>
      <c r="BA49" s="98"/>
      <c r="BB49" s="98"/>
      <c r="BC49" s="98"/>
      <c r="BD49" s="98"/>
      <c r="BE49" s="98"/>
      <c r="BF49" s="98"/>
      <c r="BG49" s="98"/>
      <c r="BH49" s="98"/>
      <c r="BI49" s="98"/>
      <c r="BJ49" s="98"/>
      <c r="BK49" s="98"/>
    </row>
    <row r="50" spans="1:63" x14ac:dyDescent="0.2">
      <c r="A50" s="98"/>
      <c r="B50" s="98"/>
      <c r="C50" s="98"/>
      <c r="D50" s="98"/>
      <c r="E50" s="98"/>
      <c r="F50" s="98"/>
      <c r="G50" s="99"/>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9"/>
      <c r="AK50" s="98"/>
      <c r="AL50" s="98"/>
      <c r="AM50" s="98"/>
      <c r="AN50" s="98"/>
      <c r="AO50" s="98"/>
      <c r="AP50" s="98"/>
      <c r="AQ50" s="98"/>
      <c r="AR50" s="98"/>
      <c r="AS50" s="98"/>
      <c r="AT50" s="98"/>
      <c r="AU50" s="97"/>
      <c r="AV50" s="98"/>
      <c r="AW50" s="98"/>
      <c r="AX50" s="98"/>
      <c r="AY50" s="98"/>
      <c r="AZ50" s="98"/>
      <c r="BA50" s="98"/>
      <c r="BB50" s="98"/>
      <c r="BC50" s="98"/>
      <c r="BD50" s="98"/>
      <c r="BE50" s="98"/>
      <c r="BF50" s="98"/>
      <c r="BG50" s="98"/>
      <c r="BH50" s="98"/>
      <c r="BI50" s="98"/>
      <c r="BJ50" s="98"/>
      <c r="BK50" s="98"/>
    </row>
    <row r="51" spans="1:63" x14ac:dyDescent="0.2">
      <c r="A51" s="98"/>
      <c r="B51" s="98"/>
      <c r="C51" s="98"/>
      <c r="D51" s="98"/>
      <c r="E51" s="98"/>
      <c r="F51" s="98"/>
      <c r="G51" s="99"/>
      <c r="H51" s="98"/>
      <c r="I51" s="98"/>
      <c r="J51" s="98"/>
      <c r="K51" s="98"/>
      <c r="L51" s="98"/>
      <c r="M51" s="98"/>
      <c r="N51" s="98"/>
      <c r="O51" s="98"/>
      <c r="P51" s="98"/>
      <c r="Q51" s="98"/>
      <c r="R51" s="98"/>
      <c r="S51" s="98"/>
      <c r="T51" s="98"/>
      <c r="U51" s="98"/>
      <c r="V51" s="98"/>
      <c r="W51" s="98"/>
      <c r="X51" s="98"/>
      <c r="Y51" s="98"/>
      <c r="Z51" s="98"/>
      <c r="AA51" s="98"/>
      <c r="AB51" s="98"/>
      <c r="AC51" s="98"/>
      <c r="AD51" s="181"/>
      <c r="AE51" s="181"/>
      <c r="AF51" s="181"/>
      <c r="AG51" s="181"/>
      <c r="AH51" s="181"/>
      <c r="AI51" s="181"/>
      <c r="AJ51" s="182"/>
      <c r="AK51" s="181"/>
      <c r="AL51" s="181"/>
      <c r="AM51" s="181"/>
      <c r="AN51" s="181"/>
      <c r="AO51" s="181"/>
      <c r="AP51" s="181"/>
      <c r="AQ51" s="181"/>
      <c r="AR51" s="98"/>
      <c r="AS51" s="98"/>
      <c r="AT51" s="181"/>
      <c r="AU51" s="183"/>
      <c r="AV51" s="98"/>
      <c r="AW51" s="98"/>
      <c r="AX51" s="98"/>
      <c r="AY51" s="98"/>
      <c r="AZ51" s="98"/>
      <c r="BA51" s="98"/>
      <c r="BB51" s="98"/>
      <c r="BC51" s="98"/>
      <c r="BD51" s="98"/>
      <c r="BE51" s="98"/>
      <c r="BF51" s="98"/>
      <c r="BG51" s="98"/>
      <c r="BH51" s="98"/>
      <c r="BI51" s="98"/>
      <c r="BJ51" s="98"/>
      <c r="BK51" s="98"/>
    </row>
    <row r="52" spans="1:63" x14ac:dyDescent="0.2">
      <c r="A52" s="98"/>
      <c r="B52" s="98"/>
      <c r="C52" s="98"/>
      <c r="D52" s="98"/>
      <c r="E52" s="98"/>
      <c r="F52" s="98"/>
      <c r="G52" s="99"/>
      <c r="H52" s="98"/>
      <c r="I52" s="98"/>
      <c r="J52" s="98"/>
      <c r="K52" s="98"/>
      <c r="L52" s="98"/>
      <c r="M52" s="98"/>
      <c r="N52" s="98"/>
      <c r="O52" s="98"/>
      <c r="P52" s="98"/>
      <c r="Q52" s="98"/>
      <c r="R52" s="98"/>
      <c r="S52" s="98"/>
      <c r="T52" s="98"/>
      <c r="U52" s="98"/>
      <c r="V52" s="98"/>
      <c r="W52" s="98"/>
      <c r="X52" s="98"/>
      <c r="Y52" s="98"/>
      <c r="Z52" s="98"/>
      <c r="AA52" s="98"/>
      <c r="AB52" s="98"/>
      <c r="AC52" s="98"/>
      <c r="AD52" s="181"/>
      <c r="AE52" s="181"/>
      <c r="AF52" s="181"/>
      <c r="AG52" s="181"/>
      <c r="AH52" s="181"/>
      <c r="AI52" s="181"/>
      <c r="AJ52" s="182"/>
      <c r="AK52" s="181"/>
      <c r="AL52" s="181"/>
      <c r="AM52" s="181"/>
      <c r="AN52" s="181"/>
      <c r="AO52" s="181"/>
      <c r="AP52" s="181"/>
      <c r="AQ52" s="181"/>
      <c r="AR52" s="98"/>
      <c r="AS52" s="98"/>
      <c r="AT52" s="181"/>
      <c r="AU52" s="183"/>
      <c r="AV52" s="98"/>
      <c r="AW52" s="98"/>
      <c r="AX52" s="98"/>
      <c r="AY52" s="98"/>
      <c r="AZ52" s="98"/>
      <c r="BA52" s="98"/>
      <c r="BB52" s="98"/>
      <c r="BC52" s="98"/>
      <c r="BD52" s="98"/>
      <c r="BE52" s="98"/>
      <c r="BF52" s="98"/>
      <c r="BG52" s="98"/>
      <c r="BH52" s="98"/>
      <c r="BI52" s="98"/>
      <c r="BJ52" s="98"/>
      <c r="BK52" s="98"/>
    </row>
    <row r="53" spans="1:63" x14ac:dyDescent="0.2">
      <c r="A53" s="98"/>
      <c r="B53" s="98"/>
      <c r="C53" s="98"/>
      <c r="D53" s="98"/>
      <c r="E53" s="98"/>
      <c r="F53" s="98"/>
      <c r="G53" s="99"/>
      <c r="H53" s="98"/>
      <c r="I53" s="98"/>
      <c r="J53" s="98"/>
      <c r="K53" s="98"/>
      <c r="L53" s="98"/>
      <c r="M53" s="98"/>
      <c r="N53" s="98"/>
      <c r="O53" s="98"/>
      <c r="P53" s="98"/>
      <c r="Q53" s="98"/>
      <c r="R53" s="98"/>
      <c r="S53" s="98"/>
      <c r="T53" s="98"/>
      <c r="U53" s="98"/>
      <c r="V53" s="98"/>
      <c r="W53" s="98"/>
      <c r="X53" s="98"/>
      <c r="Y53" s="98"/>
      <c r="Z53" s="98"/>
      <c r="AA53" s="98"/>
      <c r="AB53" s="98"/>
      <c r="AC53" s="98"/>
      <c r="AD53" s="181"/>
      <c r="AE53" s="181"/>
      <c r="AF53" s="181"/>
      <c r="AG53" s="181"/>
      <c r="AH53" s="181"/>
      <c r="AI53" s="181"/>
      <c r="AJ53" s="182"/>
      <c r="AK53" s="181"/>
      <c r="AL53" s="181"/>
      <c r="AM53" s="181"/>
      <c r="AN53" s="181"/>
      <c r="AO53" s="181"/>
      <c r="AP53" s="181"/>
      <c r="AQ53" s="181"/>
      <c r="AR53" s="98"/>
      <c r="AS53" s="98"/>
      <c r="AT53" s="181"/>
      <c r="AU53" s="97"/>
      <c r="AV53" s="98"/>
      <c r="AW53" s="98"/>
      <c r="AX53" s="98"/>
      <c r="AY53" s="98"/>
      <c r="AZ53" s="98"/>
      <c r="BA53" s="98"/>
      <c r="BB53" s="98"/>
      <c r="BC53" s="98"/>
      <c r="BD53" s="98"/>
      <c r="BE53" s="98"/>
      <c r="BF53" s="98"/>
      <c r="BG53" s="98"/>
      <c r="BH53" s="98"/>
      <c r="BI53" s="98"/>
      <c r="BJ53" s="98"/>
      <c r="BK53" s="98"/>
    </row>
    <row r="54" spans="1:63" x14ac:dyDescent="0.2">
      <c r="A54" s="98"/>
      <c r="B54" s="98"/>
      <c r="C54" s="98"/>
      <c r="D54" s="98"/>
      <c r="E54" s="98"/>
      <c r="F54" s="98"/>
      <c r="G54" s="99"/>
      <c r="H54" s="98"/>
      <c r="I54" s="98"/>
      <c r="J54" s="98"/>
      <c r="K54" s="98"/>
      <c r="L54" s="98"/>
      <c r="M54" s="98"/>
      <c r="N54" s="98"/>
      <c r="O54" s="98"/>
      <c r="P54" s="98"/>
      <c r="Q54" s="98"/>
      <c r="R54" s="98"/>
      <c r="S54" s="98"/>
      <c r="T54" s="98"/>
      <c r="U54" s="98"/>
      <c r="V54" s="98"/>
      <c r="W54" s="98"/>
      <c r="X54" s="98"/>
      <c r="Y54" s="98"/>
      <c r="Z54" s="98"/>
      <c r="AA54" s="98"/>
      <c r="AB54" s="98"/>
      <c r="AC54" s="98"/>
      <c r="AD54" s="181"/>
      <c r="AE54" s="181"/>
      <c r="AF54" s="181"/>
      <c r="AG54" s="181"/>
      <c r="AH54" s="181"/>
      <c r="AI54" s="181"/>
      <c r="AJ54" s="182"/>
      <c r="AK54" s="181"/>
      <c r="AL54" s="181"/>
      <c r="AM54" s="181"/>
      <c r="AN54" s="181"/>
      <c r="AO54" s="181"/>
      <c r="AP54" s="181"/>
      <c r="AQ54" s="181"/>
      <c r="AR54" s="98"/>
      <c r="AS54" s="98"/>
      <c r="AT54" s="181"/>
      <c r="AU54" s="97"/>
      <c r="AV54" s="98"/>
      <c r="AW54" s="98"/>
      <c r="AX54" s="98"/>
      <c r="AY54" s="98"/>
      <c r="AZ54" s="98"/>
      <c r="BA54" s="98"/>
      <c r="BB54" s="98"/>
      <c r="BC54" s="98"/>
      <c r="BD54" s="98"/>
      <c r="BE54" s="98"/>
      <c r="BF54" s="98"/>
      <c r="BG54" s="98"/>
      <c r="BH54" s="98"/>
      <c r="BI54" s="98"/>
      <c r="BJ54" s="98"/>
      <c r="BK54" s="98"/>
    </row>
    <row r="55" spans="1:63" x14ac:dyDescent="0.2">
      <c r="A55" s="98"/>
      <c r="B55" s="98"/>
      <c r="C55" s="98"/>
      <c r="D55" s="98"/>
      <c r="E55" s="98"/>
      <c r="F55" s="98"/>
      <c r="G55" s="99"/>
      <c r="H55" s="98"/>
      <c r="I55" s="98"/>
      <c r="J55" s="98"/>
      <c r="K55" s="98"/>
      <c r="L55" s="98"/>
      <c r="M55" s="98"/>
      <c r="N55" s="98"/>
      <c r="O55" s="98"/>
      <c r="P55" s="98"/>
      <c r="Q55" s="98"/>
      <c r="R55" s="98"/>
      <c r="S55" s="98"/>
      <c r="T55" s="98"/>
      <c r="U55" s="98"/>
      <c r="V55" s="98"/>
      <c r="W55" s="98"/>
      <c r="X55" s="98"/>
      <c r="Y55" s="98"/>
      <c r="Z55" s="98"/>
      <c r="AA55" s="98"/>
      <c r="AB55" s="98"/>
      <c r="AC55" s="98"/>
      <c r="AD55" s="181"/>
      <c r="AE55" s="181"/>
      <c r="AF55" s="181"/>
      <c r="AG55" s="181"/>
      <c r="AH55" s="181"/>
      <c r="AI55" s="181"/>
      <c r="AJ55" s="182"/>
      <c r="AK55" s="181"/>
      <c r="AL55" s="181"/>
      <c r="AM55" s="181"/>
      <c r="AN55" s="181"/>
      <c r="AO55" s="181"/>
      <c r="AP55" s="181"/>
      <c r="AQ55" s="181"/>
      <c r="AR55" s="98"/>
      <c r="AS55" s="98"/>
      <c r="AT55" s="181"/>
      <c r="AU55" s="183"/>
      <c r="AV55" s="98"/>
      <c r="AW55" s="98"/>
      <c r="AX55" s="98"/>
      <c r="AY55" s="98"/>
      <c r="AZ55" s="98"/>
      <c r="BA55" s="98"/>
      <c r="BB55" s="98"/>
      <c r="BC55" s="98"/>
      <c r="BD55" s="98"/>
      <c r="BE55" s="98"/>
      <c r="BF55" s="98"/>
      <c r="BG55" s="98"/>
      <c r="BH55" s="98"/>
      <c r="BI55" s="98"/>
      <c r="BJ55" s="98"/>
      <c r="BK55" s="98"/>
    </row>
    <row r="56" spans="1:63" x14ac:dyDescent="0.2">
      <c r="A56" s="98"/>
      <c r="B56" s="98"/>
      <c r="C56" s="98"/>
      <c r="D56" s="98"/>
      <c r="E56" s="98"/>
      <c r="F56" s="98"/>
      <c r="G56" s="99"/>
      <c r="H56" s="98"/>
      <c r="I56" s="98"/>
      <c r="J56" s="98"/>
      <c r="K56" s="98"/>
      <c r="L56" s="98"/>
      <c r="M56" s="98"/>
      <c r="N56" s="98"/>
      <c r="O56" s="98"/>
      <c r="P56" s="98"/>
      <c r="Q56" s="98"/>
      <c r="R56" s="98"/>
      <c r="S56" s="98"/>
      <c r="T56" s="98"/>
      <c r="U56" s="98"/>
      <c r="V56" s="98"/>
      <c r="W56" s="98"/>
      <c r="X56" s="98"/>
      <c r="Y56" s="98"/>
      <c r="Z56" s="98"/>
      <c r="AA56" s="98"/>
      <c r="AB56" s="98"/>
      <c r="AC56" s="98"/>
      <c r="AD56" s="181"/>
      <c r="AE56" s="181"/>
      <c r="AF56" s="181"/>
      <c r="AG56" s="181"/>
      <c r="AH56" s="181"/>
      <c r="AI56" s="181"/>
      <c r="AJ56" s="182"/>
      <c r="AK56" s="181"/>
      <c r="AL56" s="181"/>
      <c r="AM56" s="181"/>
      <c r="AN56" s="181"/>
      <c r="AO56" s="181"/>
      <c r="AP56" s="181"/>
      <c r="AQ56" s="181"/>
      <c r="AR56" s="98"/>
      <c r="AS56" s="98"/>
      <c r="AT56" s="181"/>
      <c r="AU56" s="183"/>
      <c r="AV56" s="98"/>
      <c r="AW56" s="98"/>
      <c r="AX56" s="98"/>
      <c r="AY56" s="98"/>
      <c r="AZ56" s="98"/>
      <c r="BA56" s="98"/>
      <c r="BB56" s="98"/>
      <c r="BC56" s="98"/>
      <c r="BD56" s="98"/>
      <c r="BE56" s="98"/>
      <c r="BF56" s="98"/>
      <c r="BG56" s="98"/>
      <c r="BH56" s="98"/>
      <c r="BI56" s="98"/>
      <c r="BJ56" s="98"/>
      <c r="BK56" s="98"/>
    </row>
    <row r="57" spans="1:63" x14ac:dyDescent="0.2">
      <c r="A57" s="98"/>
      <c r="B57" s="98"/>
      <c r="C57" s="98"/>
      <c r="D57" s="98"/>
      <c r="E57" s="98"/>
      <c r="F57" s="98"/>
      <c r="G57" s="99"/>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9"/>
      <c r="AK57" s="98"/>
      <c r="AL57" s="98"/>
      <c r="AM57" s="98"/>
      <c r="AN57" s="98"/>
      <c r="AO57" s="98"/>
      <c r="AP57" s="98"/>
      <c r="AQ57" s="98"/>
      <c r="AR57" s="98"/>
      <c r="AS57" s="98"/>
      <c r="AT57" s="98"/>
      <c r="AU57" s="97"/>
      <c r="AV57" s="98"/>
      <c r="AW57" s="98"/>
      <c r="AX57" s="98"/>
      <c r="AY57" s="98"/>
      <c r="AZ57" s="98"/>
      <c r="BA57" s="98"/>
      <c r="BB57" s="98"/>
      <c r="BC57" s="98"/>
      <c r="BD57" s="98"/>
      <c r="BE57" s="98"/>
      <c r="BF57" s="98"/>
      <c r="BG57" s="98"/>
      <c r="BH57" s="98"/>
      <c r="BI57" s="98"/>
      <c r="BJ57" s="98"/>
      <c r="BK57" s="98"/>
    </row>
    <row r="58" spans="1:63" x14ac:dyDescent="0.2">
      <c r="A58" s="98"/>
      <c r="B58" s="98"/>
      <c r="C58" s="98"/>
      <c r="D58" s="98"/>
      <c r="E58" s="98"/>
      <c r="F58" s="98"/>
      <c r="G58" s="99"/>
      <c r="H58" s="98"/>
      <c r="I58" s="98"/>
      <c r="J58" s="98"/>
      <c r="K58" s="98"/>
      <c r="L58" s="98"/>
      <c r="M58" s="98"/>
      <c r="N58" s="98"/>
      <c r="O58" s="98"/>
      <c r="P58" s="98"/>
      <c r="Q58" s="98"/>
      <c r="R58" s="98"/>
      <c r="S58" s="98"/>
      <c r="T58" s="98"/>
      <c r="U58" s="98"/>
      <c r="V58" s="98"/>
      <c r="W58" s="98"/>
      <c r="X58" s="98"/>
      <c r="Y58" s="98"/>
      <c r="Z58" s="98"/>
      <c r="AA58" s="98"/>
      <c r="AB58" s="98"/>
      <c r="AC58" s="98"/>
      <c r="AD58" s="181"/>
      <c r="AE58" s="181"/>
      <c r="AF58" s="181"/>
      <c r="AG58" s="181"/>
      <c r="AH58" s="181"/>
      <c r="AI58" s="181"/>
      <c r="AJ58" s="182"/>
      <c r="AK58" s="181"/>
      <c r="AL58" s="181"/>
      <c r="AM58" s="181"/>
      <c r="AN58" s="181"/>
      <c r="AO58" s="181"/>
      <c r="AP58" s="181"/>
      <c r="AQ58" s="181"/>
      <c r="AR58" s="98"/>
      <c r="AS58" s="98"/>
      <c r="AT58" s="181"/>
      <c r="AU58" s="97"/>
      <c r="AV58" s="98"/>
      <c r="AW58" s="98"/>
      <c r="AX58" s="98"/>
      <c r="AY58" s="98"/>
      <c r="AZ58" s="98"/>
      <c r="BA58" s="98"/>
      <c r="BB58" s="98"/>
      <c r="BC58" s="98"/>
      <c r="BD58" s="98"/>
      <c r="BE58" s="98"/>
      <c r="BF58" s="98"/>
      <c r="BG58" s="98"/>
      <c r="BH58" s="98"/>
      <c r="BI58" s="98"/>
      <c r="BJ58" s="98"/>
      <c r="BK58" s="98"/>
    </row>
    <row r="59" spans="1:63" x14ac:dyDescent="0.2">
      <c r="A59" s="98"/>
      <c r="B59" s="98"/>
      <c r="C59" s="98"/>
      <c r="D59" s="98"/>
      <c r="E59" s="98"/>
      <c r="F59" s="98"/>
      <c r="G59" s="99"/>
      <c r="H59" s="98"/>
      <c r="I59" s="98"/>
      <c r="J59" s="98"/>
      <c r="K59" s="98"/>
      <c r="L59" s="98"/>
      <c r="M59" s="98"/>
      <c r="N59" s="98"/>
      <c r="O59" s="98"/>
      <c r="P59" s="98"/>
      <c r="Q59" s="98"/>
      <c r="R59" s="98"/>
      <c r="S59" s="98"/>
      <c r="T59" s="98"/>
      <c r="U59" s="98"/>
      <c r="V59" s="98"/>
      <c r="W59" s="98"/>
      <c r="X59" s="98"/>
      <c r="Y59" s="98"/>
      <c r="Z59" s="98"/>
      <c r="AA59" s="98"/>
      <c r="AB59" s="98"/>
      <c r="AC59" s="98"/>
      <c r="AD59" s="181"/>
      <c r="AE59" s="181"/>
      <c r="AF59" s="181"/>
      <c r="AG59" s="181"/>
      <c r="AH59" s="181"/>
      <c r="AI59" s="181"/>
      <c r="AJ59" s="182"/>
      <c r="AK59" s="181"/>
      <c r="AL59" s="181"/>
      <c r="AM59" s="181"/>
      <c r="AN59" s="181"/>
      <c r="AO59" s="181"/>
      <c r="AP59" s="181"/>
      <c r="AQ59" s="181"/>
      <c r="AR59" s="98"/>
      <c r="AS59" s="98"/>
      <c r="AT59" s="181"/>
      <c r="AU59" s="183"/>
      <c r="AV59" s="98"/>
      <c r="AW59" s="98"/>
      <c r="AX59" s="98"/>
      <c r="AY59" s="98"/>
      <c r="AZ59" s="98"/>
      <c r="BA59" s="98"/>
      <c r="BB59" s="98"/>
      <c r="BC59" s="98"/>
      <c r="BD59" s="98"/>
      <c r="BE59" s="98"/>
      <c r="BF59" s="98"/>
      <c r="BG59" s="98"/>
      <c r="BH59" s="98"/>
      <c r="BI59" s="98"/>
      <c r="BJ59" s="98"/>
      <c r="BK59" s="98"/>
    </row>
    <row r="60" spans="1:63" x14ac:dyDescent="0.2">
      <c r="A60" s="98"/>
      <c r="B60" s="98"/>
      <c r="C60" s="98"/>
      <c r="D60" s="98"/>
      <c r="E60" s="98"/>
      <c r="F60" s="98"/>
      <c r="G60" s="99"/>
      <c r="H60" s="98"/>
      <c r="I60" s="98"/>
      <c r="J60" s="98"/>
      <c r="K60" s="98"/>
      <c r="L60" s="98"/>
      <c r="M60" s="98"/>
      <c r="N60" s="98"/>
      <c r="O60" s="98"/>
      <c r="P60" s="98"/>
      <c r="Q60" s="98"/>
      <c r="R60" s="98"/>
      <c r="S60" s="98"/>
      <c r="T60" s="98"/>
      <c r="U60" s="98"/>
      <c r="V60" s="98"/>
      <c r="W60" s="98"/>
      <c r="X60" s="98"/>
      <c r="Y60" s="98"/>
      <c r="Z60" s="98"/>
      <c r="AA60" s="98"/>
      <c r="AB60" s="98"/>
      <c r="AC60" s="98"/>
      <c r="AD60" s="181"/>
      <c r="AE60" s="181"/>
      <c r="AF60" s="181"/>
      <c r="AG60" s="181"/>
      <c r="AH60" s="181"/>
      <c r="AI60" s="181"/>
      <c r="AJ60" s="182"/>
      <c r="AK60" s="181"/>
      <c r="AL60" s="181"/>
      <c r="AM60" s="181"/>
      <c r="AN60" s="181"/>
      <c r="AO60" s="181"/>
      <c r="AP60" s="181"/>
      <c r="AQ60" s="181"/>
      <c r="AR60" s="98"/>
      <c r="AS60" s="98"/>
      <c r="AT60" s="181"/>
      <c r="AU60" s="183"/>
      <c r="AV60" s="98"/>
      <c r="AW60" s="98"/>
      <c r="AX60" s="98"/>
      <c r="AY60" s="98"/>
      <c r="AZ60" s="98"/>
      <c r="BA60" s="98"/>
      <c r="BB60" s="98"/>
      <c r="BC60" s="98"/>
      <c r="BD60" s="98"/>
      <c r="BE60" s="98"/>
      <c r="BF60" s="98"/>
      <c r="BG60" s="98"/>
      <c r="BH60" s="98"/>
      <c r="BI60" s="98"/>
      <c r="BJ60" s="98"/>
      <c r="BK60" s="98"/>
    </row>
    <row r="61" spans="1:63" x14ac:dyDescent="0.2">
      <c r="A61" s="98"/>
      <c r="B61" s="98"/>
      <c r="C61" s="98"/>
      <c r="D61" s="98"/>
      <c r="E61" s="98"/>
      <c r="F61" s="98"/>
      <c r="G61" s="99"/>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row>
    <row r="62" spans="1:63" x14ac:dyDescent="0.2">
      <c r="A62" s="98"/>
      <c r="B62" s="98"/>
      <c r="C62" s="98"/>
      <c r="D62" s="98"/>
      <c r="E62" s="98"/>
      <c r="F62" s="98"/>
      <c r="G62" s="99"/>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row>
    <row r="63" spans="1:63" x14ac:dyDescent="0.2">
      <c r="A63" s="98"/>
      <c r="B63" s="98"/>
      <c r="C63" s="98"/>
      <c r="D63" s="98"/>
      <c r="E63" s="98"/>
      <c r="F63" s="98"/>
      <c r="G63" s="99"/>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row>
    <row r="64" spans="1:63" x14ac:dyDescent="0.2">
      <c r="A64" s="98"/>
      <c r="B64" s="98"/>
      <c r="C64" s="98"/>
      <c r="D64" s="98"/>
      <c r="E64" s="98"/>
      <c r="F64" s="98"/>
      <c r="G64" s="99"/>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row>
    <row r="65" spans="1:63" x14ac:dyDescent="0.2">
      <c r="A65" s="98"/>
      <c r="B65" s="98"/>
      <c r="C65" s="98"/>
      <c r="D65" s="98"/>
      <c r="E65" s="98"/>
      <c r="F65" s="98"/>
      <c r="G65" s="99"/>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row>
    <row r="66" spans="1:63" x14ac:dyDescent="0.2">
      <c r="A66" s="98"/>
      <c r="B66" s="98"/>
      <c r="C66" s="98"/>
      <c r="D66" s="98"/>
      <c r="E66" s="98"/>
      <c r="F66" s="98"/>
      <c r="G66" s="99"/>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row>
    <row r="67" spans="1:63" x14ac:dyDescent="0.2">
      <c r="A67" s="98"/>
      <c r="B67" s="98"/>
      <c r="C67" s="98"/>
      <c r="D67" s="98"/>
      <c r="E67" s="98"/>
      <c r="F67" s="98"/>
      <c r="G67" s="99"/>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row>
    <row r="68" spans="1:63" x14ac:dyDescent="0.2">
      <c r="A68" s="98"/>
      <c r="B68" s="98"/>
      <c r="C68" s="98"/>
      <c r="D68" s="98"/>
      <c r="E68" s="98"/>
      <c r="F68" s="98"/>
      <c r="G68" s="99"/>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row>
    <row r="69" spans="1:63" x14ac:dyDescent="0.2">
      <c r="A69" s="98"/>
      <c r="B69" s="98"/>
      <c r="C69" s="98"/>
      <c r="D69" s="98"/>
      <c r="E69" s="98"/>
      <c r="F69" s="98"/>
      <c r="G69" s="99"/>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row>
    <row r="70" spans="1:63" x14ac:dyDescent="0.2">
      <c r="A70" s="98"/>
      <c r="B70" s="98"/>
      <c r="C70" s="98"/>
      <c r="D70" s="98"/>
      <c r="E70" s="98"/>
      <c r="F70" s="98"/>
      <c r="G70" s="99"/>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row>
    <row r="71" spans="1:63" x14ac:dyDescent="0.2">
      <c r="A71" s="98"/>
      <c r="B71" s="98"/>
      <c r="C71" s="98"/>
      <c r="D71" s="98"/>
      <c r="E71" s="98"/>
      <c r="F71" s="98"/>
      <c r="G71" s="99"/>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row>
    <row r="72" spans="1:63" x14ac:dyDescent="0.2">
      <c r="A72" s="98"/>
      <c r="B72" s="98"/>
      <c r="C72" s="98"/>
      <c r="D72" s="98"/>
      <c r="E72" s="98"/>
      <c r="F72" s="98"/>
      <c r="G72" s="99"/>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row>
    <row r="73" spans="1:63" x14ac:dyDescent="0.2">
      <c r="A73" s="98"/>
      <c r="B73" s="98"/>
      <c r="C73" s="98"/>
      <c r="D73" s="98"/>
      <c r="E73" s="98"/>
      <c r="F73" s="98"/>
      <c r="G73" s="99"/>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row>
    <row r="74" spans="1:63" x14ac:dyDescent="0.2">
      <c r="A74" s="98"/>
      <c r="B74" s="98"/>
      <c r="C74" s="98"/>
      <c r="D74" s="98"/>
      <c r="E74" s="98"/>
      <c r="F74" s="98"/>
      <c r="G74" s="99"/>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row>
    <row r="75" spans="1:63" x14ac:dyDescent="0.2">
      <c r="A75" s="98"/>
      <c r="B75" s="98"/>
      <c r="C75" s="98"/>
      <c r="D75" s="98"/>
      <c r="E75" s="98"/>
      <c r="F75" s="98"/>
      <c r="G75" s="99"/>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row>
    <row r="76" spans="1:63" x14ac:dyDescent="0.2">
      <c r="A76" s="98"/>
      <c r="B76" s="98"/>
      <c r="C76" s="98"/>
      <c r="D76" s="98"/>
      <c r="E76" s="98"/>
      <c r="F76" s="98"/>
      <c r="G76" s="99"/>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row>
    <row r="77" spans="1:63" x14ac:dyDescent="0.2">
      <c r="A77" s="98"/>
      <c r="B77" s="98"/>
      <c r="C77" s="98"/>
      <c r="D77" s="98"/>
      <c r="E77" s="98"/>
      <c r="F77" s="98"/>
      <c r="G77" s="99"/>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row>
    <row r="78" spans="1:63" x14ac:dyDescent="0.2">
      <c r="A78" s="98"/>
      <c r="B78" s="98"/>
      <c r="C78" s="98"/>
      <c r="D78" s="98"/>
      <c r="E78" s="98"/>
      <c r="F78" s="98"/>
      <c r="G78" s="99"/>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row>
    <row r="79" spans="1:63" x14ac:dyDescent="0.2">
      <c r="A79" s="98"/>
      <c r="B79" s="98"/>
      <c r="C79" s="98"/>
      <c r="D79" s="98"/>
      <c r="E79" s="98"/>
      <c r="F79" s="98"/>
      <c r="G79" s="99"/>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row>
    <row r="80" spans="1:63" x14ac:dyDescent="0.2">
      <c r="A80" s="98"/>
      <c r="B80" s="98"/>
      <c r="C80" s="98"/>
      <c r="D80" s="98"/>
      <c r="E80" s="98"/>
      <c r="F80" s="98"/>
      <c r="G80" s="99"/>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row>
    <row r="81" spans="1:63" x14ac:dyDescent="0.2">
      <c r="A81" s="98"/>
      <c r="B81" s="98"/>
      <c r="C81" s="98"/>
      <c r="D81" s="98"/>
      <c r="E81" s="98"/>
      <c r="F81" s="98"/>
      <c r="G81" s="99"/>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row>
    <row r="82" spans="1:63" x14ac:dyDescent="0.2">
      <c r="A82" s="98"/>
      <c r="B82" s="98"/>
      <c r="C82" s="98"/>
      <c r="D82" s="98"/>
      <c r="E82" s="98"/>
      <c r="F82" s="98"/>
      <c r="G82" s="99"/>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row>
    <row r="83" spans="1:63" x14ac:dyDescent="0.2">
      <c r="A83" s="98"/>
      <c r="B83" s="98"/>
      <c r="C83" s="98"/>
      <c r="D83" s="98"/>
      <c r="E83" s="98"/>
      <c r="F83" s="98"/>
      <c r="G83" s="99"/>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row>
    <row r="84" spans="1:63" x14ac:dyDescent="0.2">
      <c r="A84" s="98"/>
      <c r="B84" s="98"/>
      <c r="C84" s="98"/>
      <c r="D84" s="98"/>
      <c r="E84" s="98"/>
      <c r="F84" s="98"/>
      <c r="G84" s="99"/>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row>
    <row r="85" spans="1:63" x14ac:dyDescent="0.2">
      <c r="A85" s="98"/>
      <c r="B85" s="98"/>
      <c r="C85" s="98"/>
      <c r="D85" s="98"/>
      <c r="E85" s="98"/>
      <c r="F85" s="98"/>
      <c r="G85" s="99"/>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row>
    <row r="86" spans="1:63" x14ac:dyDescent="0.2">
      <c r="A86" s="98"/>
      <c r="B86" s="98"/>
      <c r="C86" s="98"/>
      <c r="D86" s="98"/>
      <c r="E86" s="98"/>
      <c r="F86" s="98"/>
      <c r="G86" s="99"/>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row>
    <row r="87" spans="1:63" x14ac:dyDescent="0.2">
      <c r="A87" s="98"/>
      <c r="B87" s="98"/>
      <c r="C87" s="98"/>
      <c r="D87" s="98"/>
      <c r="E87" s="98"/>
      <c r="F87" s="98"/>
      <c r="G87" s="99"/>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row>
    <row r="88" spans="1:63" x14ac:dyDescent="0.2">
      <c r="A88" s="98"/>
      <c r="B88" s="98"/>
      <c r="C88" s="98"/>
      <c r="D88" s="98"/>
      <c r="E88" s="98"/>
      <c r="F88" s="98"/>
      <c r="G88" s="99"/>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row>
    <row r="89" spans="1:63" x14ac:dyDescent="0.2">
      <c r="A89" s="98"/>
      <c r="B89" s="98"/>
      <c r="C89" s="98"/>
      <c r="D89" s="98"/>
      <c r="E89" s="98"/>
      <c r="F89" s="98"/>
      <c r="G89" s="99"/>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row>
    <row r="90" spans="1:63" x14ac:dyDescent="0.2">
      <c r="A90" s="98"/>
      <c r="B90" s="98"/>
      <c r="C90" s="98"/>
      <c r="D90" s="98"/>
      <c r="E90" s="98"/>
      <c r="F90" s="98"/>
      <c r="G90" s="99"/>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row>
    <row r="91" spans="1:63" x14ac:dyDescent="0.2">
      <c r="A91" s="98"/>
      <c r="B91" s="98"/>
      <c r="C91" s="98"/>
      <c r="D91" s="98"/>
      <c r="E91" s="98"/>
      <c r="F91" s="98"/>
      <c r="G91" s="99"/>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row>
    <row r="92" spans="1:63" x14ac:dyDescent="0.2">
      <c r="A92" s="98"/>
      <c r="B92" s="98"/>
      <c r="C92" s="98"/>
      <c r="D92" s="98"/>
      <c r="E92" s="98"/>
      <c r="F92" s="98"/>
      <c r="G92" s="99"/>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row>
    <row r="93" spans="1:63" x14ac:dyDescent="0.2">
      <c r="A93" s="98"/>
      <c r="B93" s="98"/>
      <c r="C93" s="98"/>
      <c r="D93" s="98"/>
      <c r="E93" s="98"/>
      <c r="F93" s="98"/>
      <c r="G93" s="99"/>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row>
    <row r="94" spans="1:63" x14ac:dyDescent="0.2">
      <c r="A94" s="98"/>
      <c r="B94" s="98"/>
      <c r="C94" s="98"/>
      <c r="D94" s="98"/>
      <c r="E94" s="98"/>
      <c r="F94" s="98"/>
      <c r="G94" s="99"/>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row>
    <row r="95" spans="1:63" x14ac:dyDescent="0.2">
      <c r="A95" s="98"/>
      <c r="B95" s="98"/>
      <c r="C95" s="98"/>
      <c r="D95" s="98"/>
      <c r="E95" s="98"/>
      <c r="F95" s="98"/>
      <c r="G95" s="99"/>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row>
    <row r="96" spans="1:63" x14ac:dyDescent="0.2">
      <c r="A96" s="98"/>
      <c r="B96" s="98"/>
      <c r="C96" s="98"/>
      <c r="D96" s="98"/>
      <c r="E96" s="98"/>
      <c r="F96" s="98"/>
      <c r="G96" s="99"/>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row>
    <row r="97" spans="1:63" x14ac:dyDescent="0.2">
      <c r="A97" s="98"/>
      <c r="B97" s="98"/>
      <c r="C97" s="98"/>
      <c r="D97" s="98"/>
      <c r="E97" s="98"/>
      <c r="F97" s="98"/>
      <c r="G97" s="99"/>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row>
    <row r="98" spans="1:63" x14ac:dyDescent="0.2">
      <c r="A98" s="98"/>
      <c r="B98" s="98"/>
      <c r="C98" s="98"/>
      <c r="D98" s="98"/>
      <c r="E98" s="98"/>
      <c r="F98" s="98"/>
      <c r="G98" s="99"/>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row>
    <row r="99" spans="1:63" x14ac:dyDescent="0.2">
      <c r="A99" s="98"/>
      <c r="B99" s="98"/>
      <c r="C99" s="98"/>
      <c r="D99" s="98"/>
      <c r="E99" s="98"/>
      <c r="F99" s="98"/>
      <c r="G99" s="99"/>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row>
    <row r="100" spans="1:63" x14ac:dyDescent="0.2">
      <c r="A100" s="98"/>
      <c r="B100" s="98"/>
      <c r="C100" s="98"/>
      <c r="D100" s="98"/>
      <c r="E100" s="98"/>
      <c r="F100" s="98"/>
      <c r="G100" s="99"/>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row>
    <row r="101" spans="1:63" x14ac:dyDescent="0.2">
      <c r="A101" s="98"/>
      <c r="B101" s="98"/>
      <c r="C101" s="98"/>
      <c r="D101" s="98"/>
      <c r="E101" s="98"/>
      <c r="F101" s="98"/>
      <c r="G101" s="99"/>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row>
    <row r="102" spans="1:63" x14ac:dyDescent="0.2">
      <c r="A102" s="98"/>
      <c r="B102" s="98"/>
      <c r="C102" s="98"/>
      <c r="D102" s="98"/>
      <c r="E102" s="98"/>
      <c r="F102" s="98"/>
      <c r="G102" s="99"/>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row>
    <row r="103" spans="1:63" x14ac:dyDescent="0.2">
      <c r="A103" s="98"/>
      <c r="B103" s="98"/>
      <c r="C103" s="98"/>
      <c r="D103" s="98"/>
      <c r="E103" s="98"/>
      <c r="F103" s="98"/>
      <c r="G103" s="99"/>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row>
    <row r="104" spans="1:63" x14ac:dyDescent="0.2">
      <c r="A104" s="98"/>
      <c r="B104" s="98"/>
      <c r="C104" s="98"/>
      <c r="D104" s="98"/>
      <c r="E104" s="98"/>
      <c r="F104" s="98"/>
      <c r="G104" s="99"/>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row>
    <row r="105" spans="1:63" x14ac:dyDescent="0.2">
      <c r="A105" s="98"/>
      <c r="B105" s="98"/>
      <c r="C105" s="98"/>
      <c r="D105" s="98"/>
      <c r="E105" s="98"/>
      <c r="F105" s="98"/>
      <c r="G105" s="99"/>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row>
    <row r="106" spans="1:63" x14ac:dyDescent="0.2">
      <c r="A106" s="98"/>
      <c r="B106" s="98"/>
      <c r="C106" s="98"/>
      <c r="D106" s="98"/>
      <c r="E106" s="98"/>
      <c r="F106" s="98"/>
      <c r="G106" s="99"/>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row>
    <row r="107" spans="1:63" x14ac:dyDescent="0.2">
      <c r="A107" s="98"/>
      <c r="B107" s="98"/>
      <c r="C107" s="98"/>
      <c r="D107" s="98"/>
      <c r="E107" s="98"/>
      <c r="F107" s="98"/>
      <c r="G107" s="99"/>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row>
    <row r="108" spans="1:63" x14ac:dyDescent="0.2">
      <c r="A108" s="98"/>
      <c r="B108" s="98"/>
      <c r="C108" s="98"/>
      <c r="D108" s="98"/>
      <c r="E108" s="98"/>
      <c r="F108" s="98"/>
      <c r="G108" s="99"/>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row>
    <row r="109" spans="1:63" x14ac:dyDescent="0.2">
      <c r="A109" s="98"/>
      <c r="B109" s="98"/>
      <c r="C109" s="98"/>
      <c r="D109" s="98"/>
      <c r="E109" s="98"/>
      <c r="F109" s="98"/>
      <c r="G109" s="99"/>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row>
    <row r="110" spans="1:63" x14ac:dyDescent="0.2">
      <c r="A110" s="98"/>
      <c r="B110" s="98"/>
      <c r="C110" s="98"/>
      <c r="D110" s="98"/>
      <c r="E110" s="98"/>
      <c r="F110" s="98"/>
      <c r="G110" s="99"/>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row>
    <row r="111" spans="1:63" x14ac:dyDescent="0.2">
      <c r="A111" s="98"/>
      <c r="B111" s="98"/>
      <c r="C111" s="98"/>
      <c r="D111" s="98"/>
      <c r="E111" s="98"/>
      <c r="F111" s="98"/>
      <c r="G111" s="99"/>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row>
    <row r="112" spans="1:63" x14ac:dyDescent="0.2">
      <c r="A112" s="98"/>
      <c r="B112" s="98"/>
      <c r="C112" s="98"/>
      <c r="D112" s="98"/>
      <c r="E112" s="98"/>
      <c r="F112" s="98"/>
      <c r="G112" s="99"/>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row>
    <row r="113" spans="1:63" x14ac:dyDescent="0.2">
      <c r="A113" s="98"/>
      <c r="B113" s="98"/>
      <c r="C113" s="98"/>
      <c r="D113" s="98"/>
      <c r="E113" s="98"/>
      <c r="F113" s="98"/>
      <c r="G113" s="99"/>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row>
    <row r="114" spans="1:63" x14ac:dyDescent="0.2">
      <c r="A114" s="98"/>
      <c r="B114" s="98"/>
      <c r="C114" s="98"/>
      <c r="D114" s="98"/>
      <c r="E114" s="98"/>
      <c r="F114" s="98"/>
      <c r="G114" s="99"/>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row>
    <row r="115" spans="1:63" x14ac:dyDescent="0.2">
      <c r="A115" s="98"/>
      <c r="B115" s="98"/>
      <c r="C115" s="98"/>
      <c r="D115" s="98"/>
      <c r="E115" s="98"/>
      <c r="F115" s="98"/>
      <c r="G115" s="99"/>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row>
    <row r="116" spans="1:63" x14ac:dyDescent="0.2">
      <c r="A116" s="98"/>
      <c r="B116" s="98"/>
      <c r="C116" s="98"/>
      <c r="D116" s="98"/>
      <c r="E116" s="98"/>
      <c r="F116" s="98"/>
      <c r="G116" s="99"/>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row>
  </sheetData>
  <mergeCells count="353">
    <mergeCell ref="Y6:Y7"/>
    <mergeCell ref="Z6:Z7"/>
    <mergeCell ref="AA6:AA7"/>
    <mergeCell ref="X6:X7"/>
    <mergeCell ref="X16:X17"/>
    <mergeCell ref="X19:X20"/>
    <mergeCell ref="Y19:Y20"/>
    <mergeCell ref="Z19:Z20"/>
    <mergeCell ref="AA19:AA20"/>
    <mergeCell ref="Y16:Y17"/>
    <mergeCell ref="Z16:Z17"/>
    <mergeCell ref="AA16:AA17"/>
    <mergeCell ref="X8:X10"/>
    <mergeCell ref="Y8:Y10"/>
    <mergeCell ref="Z8:Z10"/>
    <mergeCell ref="AA8:AA10"/>
    <mergeCell ref="X11:X12"/>
    <mergeCell ref="Y11:Y12"/>
    <mergeCell ref="D47:D49"/>
    <mergeCell ref="A47:A49"/>
    <mergeCell ref="B47:B49"/>
    <mergeCell ref="C47:C49"/>
    <mergeCell ref="E47:E49"/>
    <mergeCell ref="F47:F49"/>
    <mergeCell ref="G47:G49"/>
    <mergeCell ref="H47:H49"/>
    <mergeCell ref="I47:I49"/>
    <mergeCell ref="S44:S45"/>
    <mergeCell ref="T44:T45"/>
    <mergeCell ref="U44:U45"/>
    <mergeCell ref="V44:V45"/>
    <mergeCell ref="W44:W45"/>
    <mergeCell ref="J47:J49"/>
    <mergeCell ref="K47:K49"/>
    <mergeCell ref="L47:L49"/>
    <mergeCell ref="M47:M49"/>
    <mergeCell ref="N47:N49"/>
    <mergeCell ref="Q47:Q49"/>
    <mergeCell ref="R48:R49"/>
    <mergeCell ref="S48:S49"/>
    <mergeCell ref="T48:T49"/>
    <mergeCell ref="U48:U49"/>
    <mergeCell ref="V48:V49"/>
    <mergeCell ref="W48:W49"/>
    <mergeCell ref="J44:J45"/>
    <mergeCell ref="K44:K45"/>
    <mergeCell ref="L44:L45"/>
    <mergeCell ref="M44:M45"/>
    <mergeCell ref="N44:N45"/>
    <mergeCell ref="Q44:Q45"/>
    <mergeCell ref="R44:R45"/>
    <mergeCell ref="E42:E43"/>
    <mergeCell ref="D42:D43"/>
    <mergeCell ref="A42:A43"/>
    <mergeCell ref="B42:B43"/>
    <mergeCell ref="C42:C43"/>
    <mergeCell ref="F42:F43"/>
    <mergeCell ref="G42:G43"/>
    <mergeCell ref="H42:H43"/>
    <mergeCell ref="I42:I43"/>
    <mergeCell ref="A44:A45"/>
    <mergeCell ref="B44:B45"/>
    <mergeCell ref="C44:C45"/>
    <mergeCell ref="D44:D45"/>
    <mergeCell ref="E44:E45"/>
    <mergeCell ref="F44:F45"/>
    <mergeCell ref="G44:G45"/>
    <mergeCell ref="H44:H45"/>
    <mergeCell ref="I44:I45"/>
    <mergeCell ref="H35:H36"/>
    <mergeCell ref="I35:I36"/>
    <mergeCell ref="J35:J36"/>
    <mergeCell ref="J42:J43"/>
    <mergeCell ref="K42:K43"/>
    <mergeCell ref="L42:L43"/>
    <mergeCell ref="M42:M43"/>
    <mergeCell ref="N42:N43"/>
    <mergeCell ref="Q42:Q43"/>
    <mergeCell ref="O35:O36"/>
    <mergeCell ref="P35:P36"/>
    <mergeCell ref="Q35:Q36"/>
    <mergeCell ref="N35:N36"/>
    <mergeCell ref="M35:M36"/>
    <mergeCell ref="K35:K36"/>
    <mergeCell ref="L35:L36"/>
    <mergeCell ref="A35:A36"/>
    <mergeCell ref="B35:B36"/>
    <mergeCell ref="C35:C36"/>
    <mergeCell ref="D35:D36"/>
    <mergeCell ref="E35:E36"/>
    <mergeCell ref="F35:F36"/>
    <mergeCell ref="G35:G36"/>
    <mergeCell ref="D16:D17"/>
    <mergeCell ref="L19:L20"/>
    <mergeCell ref="K19:K20"/>
    <mergeCell ref="J19:J20"/>
    <mergeCell ref="I19:I20"/>
    <mergeCell ref="C16:C17"/>
    <mergeCell ref="B16:B17"/>
    <mergeCell ref="A16:A17"/>
    <mergeCell ref="H19:H20"/>
    <mergeCell ref="G19:G20"/>
    <mergeCell ref="F19:F20"/>
    <mergeCell ref="E19:E20"/>
    <mergeCell ref="D19:D20"/>
    <mergeCell ref="C19:C20"/>
    <mergeCell ref="B19:B20"/>
    <mergeCell ref="A19:A20"/>
    <mergeCell ref="L16:L17"/>
    <mergeCell ref="AQ11:AQ12"/>
    <mergeCell ref="AP11:AP12"/>
    <mergeCell ref="AO11:AO12"/>
    <mergeCell ref="AN11:AN12"/>
    <mergeCell ref="O8:O10"/>
    <mergeCell ref="P8:P10"/>
    <mergeCell ref="N11:N12"/>
    <mergeCell ref="O11:O12"/>
    <mergeCell ref="P11:P12"/>
    <mergeCell ref="Q11:Q12"/>
    <mergeCell ref="AC11:AC12"/>
    <mergeCell ref="AD11:AD12"/>
    <mergeCell ref="E8:E10"/>
    <mergeCell ref="A8:A10"/>
    <mergeCell ref="B8:B10"/>
    <mergeCell ref="C8:C10"/>
    <mergeCell ref="D8:D10"/>
    <mergeCell ref="F8:F10"/>
    <mergeCell ref="G8:G10"/>
    <mergeCell ref="H8:H10"/>
    <mergeCell ref="Q6:Q7"/>
    <mergeCell ref="P6:P7"/>
    <mergeCell ref="O6:O7"/>
    <mergeCell ref="K8:K10"/>
    <mergeCell ref="L8:L10"/>
    <mergeCell ref="M8:M10"/>
    <mergeCell ref="N8:N10"/>
    <mergeCell ref="Q8:Q10"/>
    <mergeCell ref="E6:E7"/>
    <mergeCell ref="A6:A7"/>
    <mergeCell ref="D6:D7"/>
    <mergeCell ref="B6:B7"/>
    <mergeCell ref="J6:J7"/>
    <mergeCell ref="I6:I7"/>
    <mergeCell ref="H6:H7"/>
    <mergeCell ref="G6:G7"/>
    <mergeCell ref="F6:F7"/>
    <mergeCell ref="C6:C7"/>
    <mergeCell ref="I8:I10"/>
    <mergeCell ref="AI11:AI12"/>
    <mergeCell ref="AJ11:AJ12"/>
    <mergeCell ref="AK11:AK12"/>
    <mergeCell ref="AL11:AL12"/>
    <mergeCell ref="AM11:AM12"/>
    <mergeCell ref="A1:W2"/>
    <mergeCell ref="A4:N4"/>
    <mergeCell ref="D3:L3"/>
    <mergeCell ref="M3:N3"/>
    <mergeCell ref="A3:C3"/>
    <mergeCell ref="P3:R3"/>
    <mergeCell ref="O4:W4"/>
    <mergeCell ref="S3:W3"/>
    <mergeCell ref="N6:N7"/>
    <mergeCell ref="K6:K7"/>
    <mergeCell ref="L6:L7"/>
    <mergeCell ref="M6:M7"/>
    <mergeCell ref="J8:J10"/>
    <mergeCell ref="Z11:Z12"/>
    <mergeCell ref="AA11:AA12"/>
    <mergeCell ref="AB11:AB12"/>
    <mergeCell ref="A11:A12"/>
    <mergeCell ref="B11:B12"/>
    <mergeCell ref="C11:C12"/>
    <mergeCell ref="D11:D12"/>
    <mergeCell ref="E11:E12"/>
    <mergeCell ref="F11:F12"/>
    <mergeCell ref="G11:G12"/>
    <mergeCell ref="H11:H12"/>
    <mergeCell ref="I11:I12"/>
    <mergeCell ref="K16:K17"/>
    <mergeCell ref="J16:J17"/>
    <mergeCell ref="G16:G17"/>
    <mergeCell ref="I16:I17"/>
    <mergeCell ref="H16:H17"/>
    <mergeCell ref="E16:E17"/>
    <mergeCell ref="F16:F17"/>
    <mergeCell ref="J11:J12"/>
    <mergeCell ref="K11:K12"/>
    <mergeCell ref="U40:U41"/>
    <mergeCell ref="V40:V41"/>
    <mergeCell ref="W40:W41"/>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Q40:Q41"/>
    <mergeCell ref="R40:R41"/>
    <mergeCell ref="S40:S41"/>
    <mergeCell ref="T40:T41"/>
    <mergeCell ref="L11:L12"/>
    <mergeCell ref="M11:M12"/>
    <mergeCell ref="AF11:AF12"/>
    <mergeCell ref="AE11:AE12"/>
    <mergeCell ref="AG11:AG12"/>
    <mergeCell ref="AH11:AH12"/>
    <mergeCell ref="N16:N17"/>
    <mergeCell ref="M16:M17"/>
    <mergeCell ref="Q16:Q17"/>
    <mergeCell ref="O16:O17"/>
    <mergeCell ref="P16:P17"/>
    <mergeCell ref="Q19:Q20"/>
    <mergeCell ref="P19:P20"/>
    <mergeCell ref="O19:O20"/>
    <mergeCell ref="N19:N20"/>
    <mergeCell ref="M19:M20"/>
    <mergeCell ref="AU20:AU21"/>
    <mergeCell ref="AM20:AM21"/>
    <mergeCell ref="AN20:AN21"/>
    <mergeCell ref="AO20:AO21"/>
    <mergeCell ref="AP20:AP21"/>
    <mergeCell ref="AQ20:AQ21"/>
    <mergeCell ref="AT20:AT21"/>
    <mergeCell ref="AD20:AD21"/>
    <mergeCell ref="AE20:AE21"/>
    <mergeCell ref="AF20:AF21"/>
    <mergeCell ref="AG20:AG21"/>
    <mergeCell ref="AH20:AH21"/>
    <mergeCell ref="AI20:AI21"/>
    <mergeCell ref="AJ20:AJ21"/>
    <mergeCell ref="AK20:AK21"/>
    <mergeCell ref="AL20:AL21"/>
    <mergeCell ref="AN34:AN40"/>
    <mergeCell ref="AM46:AM47"/>
    <mergeCell ref="AN46:AN47"/>
    <mergeCell ref="AO34:AO40"/>
    <mergeCell ref="AP34:AP40"/>
    <mergeCell ref="AQ34:AQ40"/>
    <mergeCell ref="AT34:AT40"/>
    <mergeCell ref="AT41:AT43"/>
    <mergeCell ref="AU34:AU35"/>
    <mergeCell ref="AU36:AU37"/>
    <mergeCell ref="AU39:AU40"/>
    <mergeCell ref="AO46:AO47"/>
    <mergeCell ref="AP46:AP47"/>
    <mergeCell ref="AQ46:AQ47"/>
    <mergeCell ref="AR46:AR47"/>
    <mergeCell ref="AS46:AS47"/>
    <mergeCell ref="AT46:AT47"/>
    <mergeCell ref="AP41:AP43"/>
    <mergeCell ref="AQ41:AQ43"/>
    <mergeCell ref="AM34:AM40"/>
    <mergeCell ref="AD41:AD43"/>
    <mergeCell ref="AE41:AE43"/>
    <mergeCell ref="AF41:AF43"/>
    <mergeCell ref="AG41:AG43"/>
    <mergeCell ref="AH41:AH43"/>
    <mergeCell ref="AI41:AI43"/>
    <mergeCell ref="AM41:AM43"/>
    <mergeCell ref="AN41:AN43"/>
    <mergeCell ref="AO41:AO43"/>
    <mergeCell ref="AJ41:AJ43"/>
    <mergeCell ref="AK41:AK43"/>
    <mergeCell ref="AL41:AL43"/>
    <mergeCell ref="AD46:AD47"/>
    <mergeCell ref="AE46:AE47"/>
    <mergeCell ref="AF46:AF47"/>
    <mergeCell ref="AG46:AG47"/>
    <mergeCell ref="AH46:AH47"/>
    <mergeCell ref="AI46:AI47"/>
    <mergeCell ref="AJ46:AJ47"/>
    <mergeCell ref="AT51:AT52"/>
    <mergeCell ref="AU51:AU52"/>
    <mergeCell ref="AK46:AK47"/>
    <mergeCell ref="AL46:AL47"/>
    <mergeCell ref="AT53:AT54"/>
    <mergeCell ref="AD51:AD52"/>
    <mergeCell ref="AE51:AE52"/>
    <mergeCell ref="AF51:AF52"/>
    <mergeCell ref="AG51:AG52"/>
    <mergeCell ref="AH51:AH52"/>
    <mergeCell ref="AI51:AI52"/>
    <mergeCell ref="AJ51:AJ52"/>
    <mergeCell ref="AD53:AD54"/>
    <mergeCell ref="AE53:AE54"/>
    <mergeCell ref="AF53:AF54"/>
    <mergeCell ref="AG53:AG54"/>
    <mergeCell ref="AH53:AH54"/>
    <mergeCell ref="AI53:AI54"/>
    <mergeCell ref="AJ53:AJ54"/>
    <mergeCell ref="AK53:AK54"/>
    <mergeCell ref="AL53:AL54"/>
    <mergeCell ref="AT55:AT56"/>
    <mergeCell ref="AU55:AU56"/>
    <mergeCell ref="AD58:AD60"/>
    <mergeCell ref="AE58:AE60"/>
    <mergeCell ref="AF58:AF60"/>
    <mergeCell ref="AG58:AG60"/>
    <mergeCell ref="AH58:AH60"/>
    <mergeCell ref="AI58:AI60"/>
    <mergeCell ref="AJ58:AJ60"/>
    <mergeCell ref="AK58:AK60"/>
    <mergeCell ref="AL58:AL60"/>
    <mergeCell ref="AM58:AM60"/>
    <mergeCell ref="AN58:AN60"/>
    <mergeCell ref="AO58:AO60"/>
    <mergeCell ref="AP58:AP60"/>
    <mergeCell ref="AQ58:AQ60"/>
    <mergeCell ref="AT58:AT60"/>
    <mergeCell ref="AU59:AU60"/>
    <mergeCell ref="AD55:AD56"/>
    <mergeCell ref="AE55:AE56"/>
    <mergeCell ref="AF55:AF56"/>
    <mergeCell ref="AG55:AG56"/>
    <mergeCell ref="AH55:AH56"/>
    <mergeCell ref="AI55:AI56"/>
    <mergeCell ref="AN55:AN56"/>
    <mergeCell ref="AO55:AO56"/>
    <mergeCell ref="AP55:AP56"/>
    <mergeCell ref="AQ55:AQ56"/>
    <mergeCell ref="AJ55:AJ56"/>
    <mergeCell ref="AK55:AK56"/>
    <mergeCell ref="AL55:AL56"/>
    <mergeCell ref="AM51:AM52"/>
    <mergeCell ref="AN51:AN52"/>
    <mergeCell ref="AO51:AO52"/>
    <mergeCell ref="AP51:AP52"/>
    <mergeCell ref="AQ51:AQ52"/>
    <mergeCell ref="AK51:AK52"/>
    <mergeCell ref="AL51:AL52"/>
    <mergeCell ref="AM55:AM56"/>
    <mergeCell ref="AM53:AM54"/>
    <mergeCell ref="AN53:AN54"/>
    <mergeCell ref="AO53:AO54"/>
    <mergeCell ref="AP53:AP54"/>
    <mergeCell ref="AQ53:AQ54"/>
    <mergeCell ref="AD34:AD40"/>
    <mergeCell ref="AE34:AE40"/>
    <mergeCell ref="AF34:AF40"/>
    <mergeCell ref="AG34:AG40"/>
    <mergeCell ref="AH34:AH40"/>
    <mergeCell ref="AI34:AI40"/>
    <mergeCell ref="AJ34:AJ40"/>
    <mergeCell ref="AK34:AK40"/>
    <mergeCell ref="AL34:AL40"/>
  </mergeCells>
  <phoneticPr fontId="2" type="noConversion"/>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07" t="s">
        <v>146</v>
      </c>
      <c r="B1" s="208"/>
      <c r="C1" s="208"/>
      <c r="D1" s="208"/>
      <c r="E1" s="208"/>
      <c r="F1" s="208"/>
      <c r="G1" s="208"/>
      <c r="H1" s="209"/>
    </row>
    <row r="2" spans="1:8" s="2" customFormat="1" ht="24.75" customHeight="1" x14ac:dyDescent="0.2">
      <c r="A2" s="36" t="s">
        <v>147</v>
      </c>
      <c r="B2" s="206" t="s">
        <v>148</v>
      </c>
      <c r="C2" s="206"/>
      <c r="D2" s="206"/>
      <c r="E2" s="206"/>
      <c r="F2" s="206"/>
      <c r="G2" s="206"/>
    </row>
    <row r="3" spans="1:8" s="3" customFormat="1" ht="51.75" customHeight="1" thickBot="1" x14ac:dyDescent="0.3">
      <c r="A3" s="17" t="s">
        <v>149</v>
      </c>
      <c r="B3" s="35" t="s">
        <v>150</v>
      </c>
      <c r="C3" s="17" t="s">
        <v>98</v>
      </c>
      <c r="D3" s="35" t="s">
        <v>66</v>
      </c>
      <c r="E3" s="57" t="s">
        <v>67</v>
      </c>
      <c r="F3" s="57" t="s">
        <v>68</v>
      </c>
      <c r="G3" s="57" t="s">
        <v>69</v>
      </c>
      <c r="H3" s="57" t="s">
        <v>70</v>
      </c>
    </row>
    <row r="4" spans="1:8" ht="30" customHeight="1" x14ac:dyDescent="0.2">
      <c r="A4" s="7"/>
      <c r="B4" s="7"/>
      <c r="C4" s="88"/>
      <c r="D4" s="88"/>
      <c r="E4" s="8"/>
      <c r="F4" s="8"/>
      <c r="G4" s="8"/>
      <c r="H4" s="8"/>
    </row>
    <row r="5" spans="1:8" ht="30" customHeight="1" x14ac:dyDescent="0.2">
      <c r="A5" s="6"/>
      <c r="B5" s="6"/>
      <c r="C5" s="89"/>
      <c r="D5" s="89"/>
      <c r="E5" s="4"/>
      <c r="F5" s="4"/>
      <c r="G5" s="4"/>
      <c r="H5" s="4"/>
    </row>
    <row r="6" spans="1:8" ht="30" customHeight="1" x14ac:dyDescent="0.2">
      <c r="A6" s="6"/>
      <c r="B6" s="6"/>
      <c r="C6" s="89"/>
      <c r="D6" s="89"/>
      <c r="E6" s="4"/>
      <c r="F6" s="4"/>
      <c r="G6" s="4"/>
      <c r="H6" s="4"/>
    </row>
    <row r="7" spans="1:8" ht="30" customHeight="1" x14ac:dyDescent="0.2">
      <c r="A7" s="6"/>
      <c r="B7" s="6"/>
      <c r="C7" s="89"/>
      <c r="D7" s="89"/>
      <c r="E7" s="4"/>
      <c r="F7" s="4"/>
      <c r="G7" s="4"/>
      <c r="H7" s="4"/>
    </row>
    <row r="8" spans="1:8" ht="30" customHeight="1" x14ac:dyDescent="0.2">
      <c r="A8" s="6"/>
      <c r="B8" s="6"/>
      <c r="C8" s="89"/>
      <c r="D8" s="89"/>
      <c r="E8" s="4"/>
      <c r="F8" s="4"/>
      <c r="G8" s="4"/>
      <c r="H8" s="4"/>
    </row>
    <row r="9" spans="1:8" ht="30" customHeight="1" x14ac:dyDescent="0.2">
      <c r="A9" s="6"/>
      <c r="B9" s="6"/>
      <c r="C9" s="89"/>
      <c r="D9" s="89"/>
      <c r="E9" s="4"/>
      <c r="F9" s="4"/>
      <c r="G9" s="4"/>
      <c r="H9" s="4"/>
    </row>
    <row r="10" spans="1:8" ht="30" customHeight="1" x14ac:dyDescent="0.2">
      <c r="A10" s="6"/>
      <c r="B10" s="6"/>
      <c r="C10" s="89"/>
      <c r="D10" s="8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5" t="s">
        <v>151</v>
      </c>
      <c r="B1" s="216"/>
      <c r="C1" s="216"/>
      <c r="D1" s="216"/>
      <c r="E1" s="216"/>
      <c r="F1" s="216"/>
      <c r="G1" s="216"/>
      <c r="H1" s="216"/>
      <c r="I1" s="216"/>
      <c r="J1" s="216"/>
      <c r="K1" s="216"/>
      <c r="L1" s="216"/>
      <c r="M1" s="216"/>
      <c r="N1" s="217"/>
    </row>
    <row r="2" spans="1:14" ht="21" customHeight="1" x14ac:dyDescent="0.2">
      <c r="A2" s="36" t="s">
        <v>147</v>
      </c>
      <c r="B2" s="224" t="s">
        <v>148</v>
      </c>
      <c r="C2" s="224"/>
      <c r="D2" s="224"/>
      <c r="E2" s="224"/>
      <c r="F2" s="224"/>
      <c r="G2" s="224"/>
      <c r="H2" s="224"/>
      <c r="I2" s="224"/>
      <c r="J2" s="224"/>
      <c r="K2" s="224"/>
      <c r="L2" s="224"/>
      <c r="M2" s="224"/>
      <c r="N2" s="224"/>
    </row>
    <row r="3" spans="1:14" ht="32.25" customHeight="1" thickBot="1" x14ac:dyDescent="0.25">
      <c r="A3" s="141" t="s">
        <v>149</v>
      </c>
      <c r="B3" s="156" t="s">
        <v>152</v>
      </c>
      <c r="C3" s="141" t="s">
        <v>153</v>
      </c>
      <c r="D3" s="141" t="s">
        <v>97</v>
      </c>
      <c r="E3" s="141" t="s">
        <v>98</v>
      </c>
      <c r="F3" s="141" t="s">
        <v>154</v>
      </c>
      <c r="G3" s="141" t="s">
        <v>155</v>
      </c>
      <c r="H3" s="141" t="s">
        <v>156</v>
      </c>
      <c r="I3" s="141" t="s">
        <v>157</v>
      </c>
      <c r="J3" s="141" t="s">
        <v>158</v>
      </c>
      <c r="K3" s="211" t="s">
        <v>159</v>
      </c>
      <c r="L3" s="212"/>
      <c r="M3" s="211" t="s">
        <v>160</v>
      </c>
      <c r="N3" s="212"/>
    </row>
    <row r="4" spans="1:14" ht="58.5" customHeight="1" x14ac:dyDescent="0.2">
      <c r="A4" s="210"/>
      <c r="B4" s="210"/>
      <c r="C4" s="210"/>
      <c r="D4" s="140"/>
      <c r="E4" s="150"/>
      <c r="F4" s="210"/>
      <c r="G4" s="210"/>
      <c r="H4" s="210"/>
      <c r="I4" s="140"/>
      <c r="J4" s="210"/>
      <c r="K4" s="18" t="s">
        <v>161</v>
      </c>
      <c r="L4" s="18" t="s">
        <v>162</v>
      </c>
      <c r="M4" s="18" t="s">
        <v>161</v>
      </c>
      <c r="N4" s="18" t="s">
        <v>162</v>
      </c>
    </row>
    <row r="5" spans="1:14" ht="13.5" thickBot="1" x14ac:dyDescent="0.25">
      <c r="A5" s="19">
        <v>1</v>
      </c>
      <c r="B5" s="19">
        <v>2</v>
      </c>
      <c r="C5" s="19">
        <v>3</v>
      </c>
      <c r="D5" s="20">
        <v>4</v>
      </c>
      <c r="E5" s="20">
        <v>5</v>
      </c>
      <c r="F5" s="19">
        <v>6</v>
      </c>
      <c r="G5" s="19">
        <v>7</v>
      </c>
      <c r="H5" s="19">
        <v>8</v>
      </c>
      <c r="I5" s="20">
        <v>9</v>
      </c>
      <c r="J5" s="19">
        <v>10</v>
      </c>
      <c r="K5" s="213">
        <v>11</v>
      </c>
      <c r="L5" s="214"/>
      <c r="M5" s="213">
        <v>12</v>
      </c>
      <c r="N5" s="214"/>
    </row>
    <row r="6" spans="1:14" x14ac:dyDescent="0.2">
      <c r="A6" s="222" t="s">
        <v>148</v>
      </c>
      <c r="B6" s="223"/>
      <c r="C6" s="223"/>
      <c r="D6" s="13"/>
      <c r="E6" s="13"/>
      <c r="F6" s="13"/>
      <c r="G6" s="13"/>
      <c r="H6" s="13"/>
      <c r="I6" s="222"/>
      <c r="J6" s="13"/>
      <c r="K6" s="22"/>
      <c r="L6" s="22"/>
      <c r="M6" s="22"/>
      <c r="N6" s="22"/>
    </row>
    <row r="7" spans="1:14" x14ac:dyDescent="0.2">
      <c r="A7" s="220"/>
      <c r="B7" s="218"/>
      <c r="C7" s="218"/>
      <c r="D7" s="14"/>
      <c r="E7" s="14"/>
      <c r="F7" s="14"/>
      <c r="G7" s="14"/>
      <c r="H7" s="14"/>
      <c r="I7" s="220"/>
      <c r="J7" s="14"/>
      <c r="K7" s="21"/>
      <c r="L7" s="21"/>
      <c r="M7" s="21"/>
      <c r="N7" s="21"/>
    </row>
    <row r="8" spans="1:14" x14ac:dyDescent="0.2">
      <c r="A8" s="220"/>
      <c r="B8" s="218"/>
      <c r="C8" s="218"/>
      <c r="D8" s="14"/>
      <c r="E8" s="14"/>
      <c r="F8" s="14"/>
      <c r="G8" s="14"/>
      <c r="H8" s="14"/>
      <c r="I8" s="221"/>
      <c r="J8" s="14"/>
      <c r="K8" s="21"/>
      <c r="L8" s="21"/>
      <c r="M8" s="21"/>
      <c r="N8" s="21"/>
    </row>
    <row r="9" spans="1:14" x14ac:dyDescent="0.2">
      <c r="A9" s="220"/>
      <c r="B9" s="218"/>
      <c r="C9" s="218"/>
      <c r="D9" s="14"/>
      <c r="E9" s="14"/>
      <c r="F9" s="14"/>
      <c r="G9" s="14"/>
      <c r="H9" s="14"/>
      <c r="I9" s="219"/>
      <c r="J9" s="14"/>
      <c r="K9" s="21"/>
      <c r="L9" s="21"/>
      <c r="M9" s="21"/>
      <c r="N9" s="21"/>
    </row>
    <row r="10" spans="1:14" x14ac:dyDescent="0.2">
      <c r="A10" s="220"/>
      <c r="B10" s="218"/>
      <c r="C10" s="218"/>
      <c r="D10" s="14"/>
      <c r="E10" s="14"/>
      <c r="F10" s="14"/>
      <c r="G10" s="14"/>
      <c r="H10" s="14"/>
      <c r="I10" s="220"/>
      <c r="J10" s="14"/>
      <c r="K10" s="21"/>
      <c r="L10" s="21"/>
      <c r="M10" s="21"/>
      <c r="N10" s="21"/>
    </row>
    <row r="11" spans="1:14" x14ac:dyDescent="0.2">
      <c r="A11" s="220"/>
      <c r="B11" s="218"/>
      <c r="C11" s="218"/>
      <c r="D11" s="14"/>
      <c r="E11" s="14"/>
      <c r="F11" s="14"/>
      <c r="G11" s="14"/>
      <c r="H11" s="14"/>
      <c r="I11" s="221"/>
      <c r="J11" s="14"/>
      <c r="K11" s="21"/>
      <c r="L11" s="21"/>
      <c r="M11" s="21"/>
      <c r="N11" s="21"/>
    </row>
    <row r="12" spans="1:14" x14ac:dyDescent="0.2">
      <c r="A12" s="220"/>
      <c r="B12" s="218"/>
      <c r="C12" s="218"/>
      <c r="D12" s="14"/>
      <c r="E12" s="14"/>
      <c r="F12" s="14"/>
      <c r="G12" s="14"/>
      <c r="H12" s="14"/>
      <c r="I12" s="219"/>
      <c r="J12" s="14"/>
      <c r="K12" s="21"/>
      <c r="L12" s="21"/>
      <c r="M12" s="21"/>
      <c r="N12" s="21"/>
    </row>
    <row r="13" spans="1:14" x14ac:dyDescent="0.2">
      <c r="A13" s="220"/>
      <c r="B13" s="218"/>
      <c r="C13" s="218"/>
      <c r="D13" s="14"/>
      <c r="E13" s="14"/>
      <c r="F13" s="14"/>
      <c r="G13" s="14"/>
      <c r="H13" s="14"/>
      <c r="I13" s="220"/>
      <c r="J13" s="14"/>
      <c r="K13" s="21"/>
      <c r="L13" s="21"/>
      <c r="M13" s="21"/>
      <c r="N13" s="21"/>
    </row>
    <row r="14" spans="1:14" x14ac:dyDescent="0.2">
      <c r="A14" s="220"/>
      <c r="B14" s="218"/>
      <c r="C14" s="218"/>
      <c r="D14" s="14"/>
      <c r="E14" s="14"/>
      <c r="F14" s="14"/>
      <c r="G14" s="14"/>
      <c r="H14" s="14"/>
      <c r="I14" s="221"/>
      <c r="J14" s="14"/>
      <c r="K14" s="21"/>
      <c r="L14" s="21"/>
      <c r="M14" s="21"/>
      <c r="N14" s="21"/>
    </row>
    <row r="15" spans="1:14" x14ac:dyDescent="0.2">
      <c r="A15" s="220"/>
      <c r="B15" s="218"/>
      <c r="C15" s="218"/>
      <c r="D15" s="14"/>
      <c r="E15" s="14"/>
      <c r="F15" s="14"/>
      <c r="G15" s="14"/>
      <c r="H15" s="14"/>
      <c r="I15" s="219"/>
      <c r="J15" s="14"/>
      <c r="K15" s="21"/>
      <c r="L15" s="21"/>
      <c r="M15" s="21"/>
      <c r="N15" s="21"/>
    </row>
    <row r="16" spans="1:14" x14ac:dyDescent="0.2">
      <c r="A16" s="220"/>
      <c r="B16" s="218"/>
      <c r="C16" s="218"/>
      <c r="D16" s="14"/>
      <c r="E16" s="14"/>
      <c r="F16" s="14"/>
      <c r="G16" s="14"/>
      <c r="H16" s="14"/>
      <c r="I16" s="220"/>
      <c r="J16" s="14"/>
      <c r="K16" s="21"/>
      <c r="L16" s="21"/>
      <c r="M16" s="21"/>
      <c r="N16" s="21"/>
    </row>
    <row r="17" spans="1:14" x14ac:dyDescent="0.2">
      <c r="A17" s="220"/>
      <c r="B17" s="218"/>
      <c r="C17" s="218"/>
      <c r="D17" s="14"/>
      <c r="E17" s="14"/>
      <c r="F17" s="14"/>
      <c r="G17" s="14"/>
      <c r="H17" s="14"/>
      <c r="I17" s="221"/>
      <c r="J17" s="14"/>
      <c r="K17" s="21"/>
      <c r="L17" s="21"/>
      <c r="M17" s="21"/>
      <c r="N17" s="21"/>
    </row>
    <row r="18" spans="1:14" x14ac:dyDescent="0.2">
      <c r="A18" s="220"/>
      <c r="B18" s="218"/>
      <c r="C18" s="218"/>
      <c r="D18" s="14"/>
      <c r="E18" s="14"/>
      <c r="F18" s="14"/>
      <c r="G18" s="14"/>
      <c r="H18" s="14"/>
      <c r="I18" s="219"/>
      <c r="J18" s="14"/>
      <c r="K18" s="21"/>
      <c r="L18" s="21"/>
      <c r="M18" s="21"/>
      <c r="N18" s="21"/>
    </row>
    <row r="19" spans="1:14" x14ac:dyDescent="0.2">
      <c r="A19" s="220"/>
      <c r="B19" s="218"/>
      <c r="C19" s="218"/>
      <c r="D19" s="14"/>
      <c r="E19" s="14"/>
      <c r="F19" s="14"/>
      <c r="G19" s="14"/>
      <c r="H19" s="14"/>
      <c r="I19" s="220"/>
      <c r="J19" s="14"/>
      <c r="K19" s="21"/>
      <c r="L19" s="21"/>
      <c r="M19" s="21"/>
      <c r="N19" s="21"/>
    </row>
    <row r="20" spans="1:14" x14ac:dyDescent="0.2">
      <c r="A20" s="220"/>
      <c r="B20" s="218"/>
      <c r="C20" s="218"/>
      <c r="D20" s="14"/>
      <c r="E20" s="14"/>
      <c r="F20" s="14"/>
      <c r="G20" s="14"/>
      <c r="H20" s="14"/>
      <c r="I20" s="221"/>
      <c r="J20" s="14"/>
      <c r="K20" s="21"/>
      <c r="L20" s="21"/>
      <c r="M20" s="21"/>
      <c r="N20" s="21"/>
    </row>
    <row r="21" spans="1:14" x14ac:dyDescent="0.2">
      <c r="A21" s="220"/>
      <c r="B21" s="218"/>
      <c r="C21" s="218"/>
      <c r="D21" s="14"/>
      <c r="E21" s="14"/>
      <c r="F21" s="14"/>
      <c r="G21" s="14"/>
      <c r="H21" s="14"/>
      <c r="I21" s="219"/>
      <c r="J21" s="14"/>
      <c r="K21" s="21"/>
      <c r="L21" s="21"/>
      <c r="M21" s="21"/>
      <c r="N21" s="21"/>
    </row>
    <row r="22" spans="1:14" x14ac:dyDescent="0.2">
      <c r="A22" s="220"/>
      <c r="B22" s="218"/>
      <c r="C22" s="218"/>
      <c r="D22" s="14"/>
      <c r="E22" s="14"/>
      <c r="F22" s="14"/>
      <c r="G22" s="14"/>
      <c r="H22" s="14"/>
      <c r="I22" s="220"/>
      <c r="J22" s="14"/>
      <c r="K22" s="21"/>
      <c r="L22" s="21"/>
      <c r="M22" s="21"/>
      <c r="N22" s="21"/>
    </row>
    <row r="23" spans="1:14" x14ac:dyDescent="0.2">
      <c r="A23" s="221"/>
      <c r="B23" s="218"/>
      <c r="C23" s="218"/>
      <c r="D23" s="14"/>
      <c r="E23" s="14"/>
      <c r="F23" s="14"/>
      <c r="G23" s="14"/>
      <c r="H23" s="14"/>
      <c r="I23" s="221"/>
      <c r="J23" s="14"/>
      <c r="K23" s="21"/>
      <c r="L23" s="21"/>
      <c r="M23" s="21"/>
      <c r="N23" s="21"/>
    </row>
    <row r="24" spans="1:14" x14ac:dyDescent="0.2">
      <c r="A24" s="219" t="s">
        <v>148</v>
      </c>
      <c r="B24" s="218"/>
      <c r="C24" s="218"/>
      <c r="D24" s="14"/>
      <c r="E24" s="14"/>
      <c r="F24" s="14"/>
      <c r="G24" s="14"/>
      <c r="H24" s="14"/>
      <c r="I24" s="219"/>
      <c r="J24" s="14"/>
      <c r="K24" s="21"/>
      <c r="L24" s="21"/>
      <c r="M24" s="21"/>
      <c r="N24" s="21"/>
    </row>
    <row r="25" spans="1:14" x14ac:dyDescent="0.2">
      <c r="A25" s="220"/>
      <c r="B25" s="218"/>
      <c r="C25" s="218"/>
      <c r="D25" s="14"/>
      <c r="E25" s="14"/>
      <c r="F25" s="14"/>
      <c r="G25" s="14"/>
      <c r="H25" s="14"/>
      <c r="I25" s="220"/>
      <c r="J25" s="14"/>
      <c r="K25" s="21"/>
      <c r="L25" s="21"/>
      <c r="M25" s="21"/>
      <c r="N25" s="21"/>
    </row>
    <row r="26" spans="1:14" x14ac:dyDescent="0.2">
      <c r="A26" s="220"/>
      <c r="B26" s="218"/>
      <c r="C26" s="218"/>
      <c r="D26" s="14"/>
      <c r="E26" s="14"/>
      <c r="F26" s="14"/>
      <c r="G26" s="14"/>
      <c r="H26" s="14"/>
      <c r="I26" s="221"/>
      <c r="J26" s="14"/>
      <c r="K26" s="21"/>
      <c r="L26" s="21"/>
      <c r="M26" s="21"/>
      <c r="N26" s="21"/>
    </row>
    <row r="27" spans="1:14" x14ac:dyDescent="0.2">
      <c r="A27" s="220"/>
      <c r="B27" s="218"/>
      <c r="C27" s="218"/>
      <c r="D27" s="14"/>
      <c r="E27" s="14"/>
      <c r="F27" s="14"/>
      <c r="G27" s="14"/>
      <c r="H27" s="14"/>
      <c r="I27" s="219"/>
      <c r="J27" s="14"/>
      <c r="K27" s="21"/>
      <c r="L27" s="21"/>
      <c r="M27" s="21"/>
      <c r="N27" s="21"/>
    </row>
    <row r="28" spans="1:14" x14ac:dyDescent="0.2">
      <c r="A28" s="220"/>
      <c r="B28" s="218"/>
      <c r="C28" s="218"/>
      <c r="D28" s="14"/>
      <c r="E28" s="14"/>
      <c r="F28" s="14"/>
      <c r="G28" s="14"/>
      <c r="H28" s="14"/>
      <c r="I28" s="220"/>
      <c r="J28" s="14"/>
      <c r="K28" s="21"/>
      <c r="L28" s="21"/>
      <c r="M28" s="21"/>
      <c r="N28" s="21"/>
    </row>
    <row r="29" spans="1:14" x14ac:dyDescent="0.2">
      <c r="A29" s="220"/>
      <c r="B29" s="218"/>
      <c r="C29" s="218"/>
      <c r="D29" s="14"/>
      <c r="E29" s="14"/>
      <c r="F29" s="14"/>
      <c r="G29" s="14"/>
      <c r="H29" s="14"/>
      <c r="I29" s="221"/>
      <c r="J29" s="14"/>
      <c r="K29" s="21"/>
      <c r="L29" s="21"/>
      <c r="M29" s="21"/>
      <c r="N29" s="21"/>
    </row>
    <row r="30" spans="1:14" x14ac:dyDescent="0.2">
      <c r="A30" s="220"/>
      <c r="B30" s="218"/>
      <c r="C30" s="218"/>
      <c r="D30" s="14"/>
      <c r="E30" s="14"/>
      <c r="F30" s="14"/>
      <c r="G30" s="14"/>
      <c r="H30" s="14"/>
      <c r="I30" s="219"/>
      <c r="J30" s="14"/>
      <c r="K30" s="21"/>
      <c r="L30" s="21"/>
      <c r="M30" s="21"/>
      <c r="N30" s="21"/>
    </row>
    <row r="31" spans="1:14" x14ac:dyDescent="0.2">
      <c r="A31" s="220"/>
      <c r="B31" s="218"/>
      <c r="C31" s="218"/>
      <c r="D31" s="14"/>
      <c r="E31" s="14"/>
      <c r="F31" s="14"/>
      <c r="G31" s="14"/>
      <c r="H31" s="14"/>
      <c r="I31" s="220"/>
      <c r="J31" s="14"/>
      <c r="K31" s="21"/>
      <c r="L31" s="21"/>
      <c r="M31" s="21"/>
      <c r="N31" s="21"/>
    </row>
    <row r="32" spans="1:14" x14ac:dyDescent="0.2">
      <c r="A32" s="221"/>
      <c r="B32" s="218"/>
      <c r="C32" s="218"/>
      <c r="D32" s="14"/>
      <c r="E32" s="14"/>
      <c r="F32" s="14"/>
      <c r="G32" s="14"/>
      <c r="H32" s="14"/>
      <c r="I32" s="221"/>
      <c r="J32" s="14"/>
      <c r="K32" s="21"/>
      <c r="L32" s="21"/>
      <c r="M32" s="21"/>
      <c r="N32" s="21"/>
    </row>
    <row r="34" spans="1:14" ht="15" x14ac:dyDescent="0.25">
      <c r="A34" s="55" t="s">
        <v>71</v>
      </c>
    </row>
    <row r="35" spans="1:14" ht="14.25" x14ac:dyDescent="0.2">
      <c r="A35" s="225" t="s">
        <v>163</v>
      </c>
      <c r="B35" s="225"/>
      <c r="C35" s="225"/>
      <c r="D35" s="225"/>
      <c r="E35" s="225"/>
      <c r="F35" s="225"/>
      <c r="G35" s="225"/>
      <c r="H35" s="225"/>
      <c r="I35" s="225"/>
      <c r="J35" s="225"/>
      <c r="K35" s="225"/>
      <c r="L35" s="225"/>
      <c r="M35" s="225"/>
      <c r="N35" s="225"/>
    </row>
    <row r="36" spans="1:14" ht="7.5" customHeight="1" x14ac:dyDescent="0.2">
      <c r="A36" s="226"/>
      <c r="B36" s="226"/>
      <c r="C36" s="226"/>
      <c r="D36" s="226"/>
      <c r="E36" s="226"/>
      <c r="F36" s="226"/>
      <c r="G36" s="226"/>
      <c r="H36" s="226"/>
      <c r="I36" s="226"/>
      <c r="J36" s="226"/>
      <c r="K36" s="226"/>
      <c r="L36" s="226"/>
      <c r="M36" s="226"/>
      <c r="N36" s="226"/>
    </row>
    <row r="37" spans="1:14" ht="14.25" customHeight="1" x14ac:dyDescent="0.2">
      <c r="A37" s="227" t="s">
        <v>164</v>
      </c>
      <c r="B37" s="227"/>
      <c r="C37" s="227"/>
      <c r="D37" s="227"/>
      <c r="E37" s="227"/>
      <c r="F37" s="227"/>
      <c r="G37" s="227"/>
      <c r="H37" s="227"/>
      <c r="I37" s="227"/>
      <c r="J37" s="227"/>
      <c r="K37" s="227"/>
      <c r="L37" s="227"/>
      <c r="M37" s="227"/>
      <c r="N37" s="227"/>
    </row>
    <row r="38" spans="1:14" x14ac:dyDescent="0.2">
      <c r="A38" s="227"/>
      <c r="B38" s="227"/>
      <c r="C38" s="227"/>
      <c r="D38" s="227"/>
      <c r="E38" s="227"/>
      <c r="F38" s="227"/>
      <c r="G38" s="227"/>
      <c r="H38" s="227"/>
      <c r="I38" s="227"/>
      <c r="J38" s="227"/>
      <c r="K38" s="227"/>
      <c r="L38" s="227"/>
      <c r="M38" s="227"/>
      <c r="N38" s="227"/>
    </row>
    <row r="39" spans="1:14" ht="8.1" customHeight="1" x14ac:dyDescent="0.2"/>
    <row r="40" spans="1:14" x14ac:dyDescent="0.2">
      <c r="A40" s="228" t="s">
        <v>165</v>
      </c>
      <c r="B40" s="228"/>
      <c r="C40" s="228"/>
      <c r="D40" s="228"/>
      <c r="E40" s="228"/>
      <c r="F40" s="228"/>
      <c r="G40" s="228"/>
      <c r="H40" s="228"/>
      <c r="I40" s="228"/>
      <c r="J40" s="228"/>
      <c r="K40" s="228"/>
      <c r="L40" s="228"/>
      <c r="M40" s="228"/>
      <c r="N40" s="228"/>
    </row>
    <row r="41" spans="1:14" ht="16.5" customHeight="1" x14ac:dyDescent="0.2">
      <c r="A41" s="228"/>
      <c r="B41" s="228"/>
      <c r="C41" s="228"/>
      <c r="D41" s="228"/>
      <c r="E41" s="228"/>
      <c r="F41" s="228"/>
      <c r="G41" s="228"/>
      <c r="H41" s="228"/>
      <c r="I41" s="228"/>
      <c r="J41" s="228"/>
      <c r="K41" s="228"/>
      <c r="L41" s="228"/>
      <c r="M41" s="228"/>
      <c r="N41" s="228"/>
    </row>
    <row r="42" spans="1:14" ht="8.1" customHeight="1" x14ac:dyDescent="0.2"/>
    <row r="43" spans="1:14" ht="12.75" customHeight="1" x14ac:dyDescent="0.2">
      <c r="A43" s="228" t="s">
        <v>166</v>
      </c>
      <c r="B43" s="228"/>
      <c r="C43" s="228"/>
      <c r="D43" s="228"/>
      <c r="E43" s="228"/>
      <c r="F43" s="228"/>
      <c r="G43" s="228"/>
      <c r="H43" s="228"/>
      <c r="I43" s="228"/>
      <c r="J43" s="228"/>
      <c r="K43" s="228"/>
      <c r="L43" s="228"/>
      <c r="M43" s="228"/>
      <c r="N43" s="228"/>
    </row>
    <row r="44" spans="1:14" ht="12.75" customHeight="1" x14ac:dyDescent="0.2">
      <c r="A44" s="228"/>
      <c r="B44" s="228"/>
      <c r="C44" s="228"/>
      <c r="D44" s="228"/>
      <c r="E44" s="228"/>
      <c r="F44" s="228"/>
      <c r="G44" s="228"/>
      <c r="H44" s="228"/>
      <c r="I44" s="228"/>
      <c r="J44" s="228"/>
      <c r="K44" s="228"/>
      <c r="L44" s="228"/>
      <c r="M44" s="228"/>
      <c r="N44" s="228"/>
    </row>
    <row r="45" spans="1:14" ht="12.75" customHeight="1" x14ac:dyDescent="0.2">
      <c r="A45" s="228"/>
      <c r="B45" s="228"/>
      <c r="C45" s="228"/>
      <c r="D45" s="228"/>
      <c r="E45" s="228"/>
      <c r="F45" s="228"/>
      <c r="G45" s="228"/>
      <c r="H45" s="228"/>
      <c r="I45" s="228"/>
      <c r="J45" s="228"/>
      <c r="K45" s="228"/>
      <c r="L45" s="228"/>
      <c r="M45" s="228"/>
      <c r="N45" s="228"/>
    </row>
    <row r="46" spans="1:14" ht="12.75" customHeight="1" x14ac:dyDescent="0.2">
      <c r="A46" s="228"/>
      <c r="B46" s="228"/>
      <c r="C46" s="228"/>
      <c r="D46" s="228"/>
      <c r="E46" s="228"/>
      <c r="F46" s="228"/>
      <c r="G46" s="228"/>
      <c r="H46" s="228"/>
      <c r="I46" s="228"/>
      <c r="J46" s="228"/>
      <c r="K46" s="228"/>
      <c r="L46" s="228"/>
      <c r="M46" s="228"/>
      <c r="N46" s="228"/>
    </row>
    <row r="47" spans="1:14" ht="22.5" customHeight="1" x14ac:dyDescent="0.2">
      <c r="A47" s="228"/>
      <c r="B47" s="228"/>
      <c r="C47" s="228"/>
      <c r="D47" s="228"/>
      <c r="E47" s="228"/>
      <c r="F47" s="228"/>
      <c r="G47" s="228"/>
      <c r="H47" s="228"/>
      <c r="I47" s="228"/>
      <c r="J47" s="228"/>
      <c r="K47" s="228"/>
      <c r="L47" s="228"/>
      <c r="M47" s="228"/>
      <c r="N47" s="228"/>
    </row>
    <row r="48" spans="1:14" ht="8.1" customHeight="1" x14ac:dyDescent="0.2"/>
    <row r="49" spans="1:14" ht="14.25" x14ac:dyDescent="0.2">
      <c r="A49" s="225" t="s">
        <v>167</v>
      </c>
      <c r="B49" s="225"/>
      <c r="C49" s="225"/>
      <c r="D49" s="225"/>
      <c r="E49" s="225"/>
      <c r="F49" s="225"/>
      <c r="G49" s="225"/>
      <c r="H49" s="225"/>
      <c r="I49" s="225"/>
      <c r="J49" s="225"/>
      <c r="K49" s="225"/>
      <c r="L49" s="225"/>
      <c r="M49" s="225"/>
      <c r="N49" s="225"/>
    </row>
    <row r="50" spans="1:14" ht="8.1" customHeight="1" x14ac:dyDescent="0.2"/>
    <row r="51" spans="1:14" ht="14.25" x14ac:dyDescent="0.2">
      <c r="A51" s="225" t="s">
        <v>168</v>
      </c>
      <c r="B51" s="225"/>
      <c r="C51" s="225"/>
      <c r="D51" s="225"/>
      <c r="E51" s="225"/>
      <c r="F51" s="225"/>
      <c r="G51" s="225"/>
      <c r="H51" s="225"/>
      <c r="I51" s="225"/>
      <c r="J51" s="225"/>
      <c r="K51" s="225"/>
      <c r="L51" s="225"/>
      <c r="M51" s="225"/>
      <c r="N51" s="225"/>
    </row>
    <row r="52" spans="1:14" ht="8.1" customHeight="1" x14ac:dyDescent="0.2"/>
    <row r="53" spans="1:14" ht="14.25" x14ac:dyDescent="0.2">
      <c r="A53" s="225" t="s">
        <v>169</v>
      </c>
      <c r="B53" s="225"/>
      <c r="C53" s="225"/>
      <c r="D53" s="225"/>
      <c r="E53" s="225"/>
      <c r="F53" s="225"/>
      <c r="G53" s="225"/>
      <c r="H53" s="225"/>
      <c r="I53" s="225"/>
      <c r="J53" s="225"/>
      <c r="K53" s="225"/>
      <c r="L53" s="225"/>
      <c r="M53" s="225"/>
      <c r="N53" s="225"/>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5" t="s">
        <v>170</v>
      </c>
      <c r="B1" s="216"/>
      <c r="C1" s="216"/>
      <c r="D1" s="216"/>
      <c r="E1" s="216"/>
      <c r="F1" s="216"/>
      <c r="G1" s="216"/>
      <c r="H1" s="217"/>
    </row>
    <row r="2" spans="1:8" ht="21" customHeight="1" x14ac:dyDescent="0.2">
      <c r="A2" s="36" t="s">
        <v>147</v>
      </c>
      <c r="B2" s="206" t="s">
        <v>148</v>
      </c>
      <c r="C2" s="206"/>
      <c r="D2" s="206"/>
      <c r="E2" s="206"/>
      <c r="F2" s="206"/>
      <c r="G2" s="206"/>
      <c r="H2" s="206"/>
    </row>
    <row r="3" spans="1:8" ht="32.25" customHeight="1" x14ac:dyDescent="0.2">
      <c r="A3" s="141" t="s">
        <v>149</v>
      </c>
      <c r="B3" s="141" t="s">
        <v>171</v>
      </c>
      <c r="C3" s="156" t="s">
        <v>172</v>
      </c>
      <c r="D3" s="141" t="s">
        <v>98</v>
      </c>
      <c r="E3" s="141" t="s">
        <v>154</v>
      </c>
      <c r="F3" s="141" t="s">
        <v>155</v>
      </c>
      <c r="G3" s="141" t="s">
        <v>156</v>
      </c>
      <c r="H3" s="141" t="s">
        <v>173</v>
      </c>
    </row>
    <row r="4" spans="1:8" ht="27.75" customHeight="1" x14ac:dyDescent="0.2">
      <c r="A4" s="210"/>
      <c r="B4" s="210"/>
      <c r="C4" s="140"/>
      <c r="D4" s="150"/>
      <c r="E4" s="210"/>
      <c r="F4" s="210"/>
      <c r="G4" s="210"/>
      <c r="H4" s="140"/>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27" t="s">
        <v>163</v>
      </c>
      <c r="B15" s="227"/>
      <c r="C15" s="227"/>
      <c r="D15" s="227"/>
      <c r="E15" s="227"/>
      <c r="F15" s="227"/>
      <c r="G15" s="227"/>
      <c r="H15" s="227"/>
    </row>
    <row r="16" spans="1:8" ht="8.1" customHeight="1" x14ac:dyDescent="0.2"/>
    <row r="17" spans="1:8" ht="33.75" customHeight="1" x14ac:dyDescent="0.2">
      <c r="A17" s="230" t="s">
        <v>174</v>
      </c>
      <c r="B17" s="227"/>
      <c r="C17" s="227"/>
      <c r="D17" s="227"/>
      <c r="E17" s="227"/>
      <c r="F17" s="227"/>
      <c r="G17" s="227"/>
      <c r="H17" s="227"/>
    </row>
    <row r="18" spans="1:8" ht="8.1" customHeight="1" x14ac:dyDescent="0.2"/>
    <row r="19" spans="1:8" x14ac:dyDescent="0.2">
      <c r="A19" s="229" t="s">
        <v>175</v>
      </c>
      <c r="B19" s="228"/>
      <c r="C19" s="228"/>
      <c r="D19" s="228"/>
      <c r="E19" s="228"/>
      <c r="F19" s="228"/>
      <c r="G19" s="228"/>
      <c r="H19" s="228"/>
    </row>
    <row r="20" spans="1:8" ht="18" customHeight="1" x14ac:dyDescent="0.2">
      <c r="A20" s="228"/>
      <c r="B20" s="228"/>
      <c r="C20" s="228"/>
      <c r="D20" s="228"/>
      <c r="E20" s="228"/>
      <c r="F20" s="228"/>
      <c r="G20" s="228"/>
      <c r="H20" s="228"/>
    </row>
    <row r="21" spans="1:8" ht="8.1" customHeight="1" x14ac:dyDescent="0.2"/>
    <row r="22" spans="1:8" ht="15.75" customHeight="1" x14ac:dyDescent="0.2">
      <c r="A22" s="229" t="s">
        <v>176</v>
      </c>
      <c r="B22" s="228"/>
      <c r="C22" s="228"/>
      <c r="D22" s="228"/>
      <c r="E22" s="228"/>
      <c r="F22" s="228"/>
      <c r="G22" s="228"/>
      <c r="H22" s="228"/>
    </row>
    <row r="23" spans="1:8" x14ac:dyDescent="0.2">
      <c r="A23" s="228"/>
      <c r="B23" s="228"/>
      <c r="C23" s="228"/>
      <c r="D23" s="228"/>
      <c r="E23" s="228"/>
      <c r="F23" s="228"/>
      <c r="G23" s="228"/>
      <c r="H23" s="228"/>
    </row>
    <row r="24" spans="1:8" ht="16.5" customHeight="1" x14ac:dyDescent="0.2">
      <c r="A24" s="228"/>
      <c r="B24" s="228"/>
      <c r="C24" s="228"/>
      <c r="D24" s="228"/>
      <c r="E24" s="228"/>
      <c r="F24" s="228"/>
      <c r="G24" s="228"/>
      <c r="H24" s="22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177</v>
      </c>
      <c r="B1" s="231" t="s">
        <v>178</v>
      </c>
      <c r="C1" s="231"/>
      <c r="D1" s="231"/>
      <c r="E1" s="231"/>
      <c r="F1" s="231"/>
      <c r="G1" s="231"/>
      <c r="H1" s="231"/>
      <c r="I1" s="231"/>
      <c r="J1" s="231"/>
    </row>
    <row r="2" spans="1:10" ht="5.25" customHeight="1" thickBot="1" x14ac:dyDescent="0.25"/>
    <row r="3" spans="1:10" ht="26.25" thickTop="1" x14ac:dyDescent="0.2">
      <c r="A3" s="59" t="s">
        <v>149</v>
      </c>
      <c r="B3" s="60" t="s">
        <v>179</v>
      </c>
      <c r="C3" s="60" t="s">
        <v>180</v>
      </c>
      <c r="D3" s="60" t="s">
        <v>181</v>
      </c>
      <c r="E3" s="60" t="s">
        <v>182</v>
      </c>
      <c r="F3" s="38" t="s">
        <v>58</v>
      </c>
      <c r="G3" s="60" t="s">
        <v>183</v>
      </c>
      <c r="H3" s="60" t="s">
        <v>180</v>
      </c>
      <c r="I3" s="60" t="s">
        <v>181</v>
      </c>
      <c r="J3" s="61" t="s">
        <v>182</v>
      </c>
    </row>
    <row r="4" spans="1:10" ht="10.5" customHeight="1" thickBot="1" x14ac:dyDescent="0.25">
      <c r="A4" s="62">
        <v>1</v>
      </c>
      <c r="B4" s="63">
        <v>2</v>
      </c>
      <c r="C4" s="63">
        <v>3</v>
      </c>
      <c r="D4" s="63">
        <v>4</v>
      </c>
      <c r="E4" s="63" t="s">
        <v>184</v>
      </c>
      <c r="F4" s="64">
        <v>6</v>
      </c>
      <c r="G4" s="63">
        <v>7</v>
      </c>
      <c r="H4" s="63">
        <v>8</v>
      </c>
      <c r="I4" s="63">
        <v>9</v>
      </c>
      <c r="J4" s="65" t="s">
        <v>185</v>
      </c>
    </row>
    <row r="5" spans="1:10" ht="20.100000000000001" customHeight="1" thickTop="1" x14ac:dyDescent="0.2">
      <c r="A5" s="232" t="s">
        <v>186</v>
      </c>
      <c r="B5" s="235"/>
      <c r="C5" s="237"/>
      <c r="D5" s="237"/>
      <c r="E5" s="237">
        <f>+C5*D5</f>
        <v>0</v>
      </c>
      <c r="F5" s="240" t="s">
        <v>187</v>
      </c>
      <c r="G5" s="93"/>
      <c r="H5" s="25"/>
      <c r="I5" s="25"/>
      <c r="J5" s="26">
        <f t="shared" ref="J5:J37" si="0">+H5*I5</f>
        <v>0</v>
      </c>
    </row>
    <row r="6" spans="1:10" ht="20.100000000000001" customHeight="1" x14ac:dyDescent="0.2">
      <c r="A6" s="233"/>
      <c r="B6" s="236"/>
      <c r="C6" s="238"/>
      <c r="D6" s="238"/>
      <c r="E6" s="238"/>
      <c r="F6" s="241"/>
      <c r="G6" s="94"/>
      <c r="H6" s="27"/>
      <c r="I6" s="27"/>
      <c r="J6" s="28">
        <f t="shared" si="0"/>
        <v>0</v>
      </c>
    </row>
    <row r="7" spans="1:10" ht="20.100000000000001" customHeight="1" x14ac:dyDescent="0.2">
      <c r="A7" s="233"/>
      <c r="B7" s="236"/>
      <c r="C7" s="239"/>
      <c r="D7" s="239"/>
      <c r="E7" s="239"/>
      <c r="F7" s="241"/>
      <c r="G7" s="94"/>
      <c r="H7" s="27"/>
      <c r="I7" s="27"/>
      <c r="J7" s="28">
        <f t="shared" si="0"/>
        <v>0</v>
      </c>
    </row>
    <row r="8" spans="1:10" ht="20.100000000000001" customHeight="1" x14ac:dyDescent="0.2">
      <c r="A8" s="233"/>
      <c r="B8" s="236"/>
      <c r="C8" s="242"/>
      <c r="D8" s="242"/>
      <c r="E8" s="242">
        <f>+C8*D8</f>
        <v>0</v>
      </c>
      <c r="F8" s="246" t="s">
        <v>188</v>
      </c>
      <c r="G8" s="94"/>
      <c r="H8" s="27"/>
      <c r="I8" s="27"/>
      <c r="J8" s="28">
        <f t="shared" si="0"/>
        <v>0</v>
      </c>
    </row>
    <row r="9" spans="1:10" ht="20.100000000000001" customHeight="1" x14ac:dyDescent="0.2">
      <c r="A9" s="233"/>
      <c r="B9" s="236"/>
      <c r="C9" s="238"/>
      <c r="D9" s="238"/>
      <c r="E9" s="238"/>
      <c r="F9" s="241"/>
      <c r="G9" s="94"/>
      <c r="H9" s="27"/>
      <c r="I9" s="27"/>
      <c r="J9" s="28">
        <f t="shared" si="0"/>
        <v>0</v>
      </c>
    </row>
    <row r="10" spans="1:10" ht="20.100000000000001" customHeight="1" x14ac:dyDescent="0.2">
      <c r="A10" s="233"/>
      <c r="B10" s="236"/>
      <c r="C10" s="239"/>
      <c r="D10" s="239"/>
      <c r="E10" s="239"/>
      <c r="F10" s="241"/>
      <c r="G10" s="94"/>
      <c r="H10" s="27"/>
      <c r="I10" s="27"/>
      <c r="J10" s="28">
        <f t="shared" si="0"/>
        <v>0</v>
      </c>
    </row>
    <row r="11" spans="1:10" ht="20.100000000000001" customHeight="1" x14ac:dyDescent="0.2">
      <c r="A11" s="233"/>
      <c r="B11" s="236"/>
      <c r="C11" s="242"/>
      <c r="D11" s="242"/>
      <c r="E11" s="242">
        <f>+C11*D11</f>
        <v>0</v>
      </c>
      <c r="F11" s="246" t="s">
        <v>189</v>
      </c>
      <c r="G11" s="94"/>
      <c r="H11" s="27"/>
      <c r="I11" s="27"/>
      <c r="J11" s="28">
        <f t="shared" si="0"/>
        <v>0</v>
      </c>
    </row>
    <row r="12" spans="1:10" ht="20.100000000000001" customHeight="1" x14ac:dyDescent="0.2">
      <c r="A12" s="233"/>
      <c r="B12" s="236"/>
      <c r="C12" s="238"/>
      <c r="D12" s="238"/>
      <c r="E12" s="238"/>
      <c r="F12" s="241"/>
      <c r="G12" s="94"/>
      <c r="H12" s="27"/>
      <c r="I12" s="27"/>
      <c r="J12" s="28">
        <f t="shared" si="0"/>
        <v>0</v>
      </c>
    </row>
    <row r="13" spans="1:10" ht="20.100000000000001" customHeight="1" x14ac:dyDescent="0.2">
      <c r="A13" s="233"/>
      <c r="B13" s="236"/>
      <c r="C13" s="239"/>
      <c r="D13" s="239"/>
      <c r="E13" s="239"/>
      <c r="F13" s="241"/>
      <c r="G13" s="94"/>
      <c r="H13" s="27"/>
      <c r="I13" s="27"/>
      <c r="J13" s="28">
        <f t="shared" si="0"/>
        <v>0</v>
      </c>
    </row>
    <row r="14" spans="1:10" ht="20.100000000000001" customHeight="1" x14ac:dyDescent="0.2">
      <c r="A14" s="233"/>
      <c r="B14" s="236"/>
      <c r="C14" s="242"/>
      <c r="D14" s="242"/>
      <c r="E14" s="242">
        <f>+C14*D14</f>
        <v>0</v>
      </c>
      <c r="F14" s="244" t="s">
        <v>190</v>
      </c>
      <c r="G14" s="94"/>
      <c r="H14" s="27"/>
      <c r="I14" s="27"/>
      <c r="J14" s="28">
        <f t="shared" si="0"/>
        <v>0</v>
      </c>
    </row>
    <row r="15" spans="1:10" ht="20.100000000000001" customHeight="1" x14ac:dyDescent="0.2">
      <c r="A15" s="233"/>
      <c r="B15" s="236"/>
      <c r="C15" s="238"/>
      <c r="D15" s="238"/>
      <c r="E15" s="238"/>
      <c r="F15" s="241"/>
      <c r="G15" s="94"/>
      <c r="H15" s="27"/>
      <c r="I15" s="27"/>
      <c r="J15" s="28">
        <f t="shared" si="0"/>
        <v>0</v>
      </c>
    </row>
    <row r="16" spans="1:10" ht="20.100000000000001" customHeight="1" x14ac:dyDescent="0.2">
      <c r="A16" s="233"/>
      <c r="B16" s="236"/>
      <c r="C16" s="239"/>
      <c r="D16" s="239"/>
      <c r="E16" s="239"/>
      <c r="F16" s="241"/>
      <c r="G16" s="94"/>
      <c r="H16" s="27"/>
      <c r="I16" s="27"/>
      <c r="J16" s="28">
        <f t="shared" si="0"/>
        <v>0</v>
      </c>
    </row>
    <row r="17" spans="1:10" ht="20.100000000000001" customHeight="1" x14ac:dyDescent="0.2">
      <c r="A17" s="233"/>
      <c r="B17" s="236"/>
      <c r="C17" s="242"/>
      <c r="D17" s="242"/>
      <c r="E17" s="242">
        <f>+C17*D17</f>
        <v>0</v>
      </c>
      <c r="F17" s="244" t="s">
        <v>191</v>
      </c>
      <c r="G17" s="94"/>
      <c r="H17" s="27"/>
      <c r="I17" s="27"/>
      <c r="J17" s="28">
        <f t="shared" si="0"/>
        <v>0</v>
      </c>
    </row>
    <row r="18" spans="1:10" ht="20.100000000000001" customHeight="1" x14ac:dyDescent="0.2">
      <c r="A18" s="233"/>
      <c r="B18" s="236"/>
      <c r="C18" s="238"/>
      <c r="D18" s="238"/>
      <c r="E18" s="238"/>
      <c r="F18" s="241"/>
      <c r="G18" s="94"/>
      <c r="H18" s="27"/>
      <c r="I18" s="27"/>
      <c r="J18" s="28">
        <f t="shared" si="0"/>
        <v>0</v>
      </c>
    </row>
    <row r="19" spans="1:10" ht="20.100000000000001" customHeight="1" thickBot="1" x14ac:dyDescent="0.25">
      <c r="A19" s="234"/>
      <c r="B19" s="247"/>
      <c r="C19" s="243"/>
      <c r="D19" s="243"/>
      <c r="E19" s="243"/>
      <c r="F19" s="245"/>
      <c r="G19" s="95"/>
      <c r="H19" s="29"/>
      <c r="I19" s="29"/>
      <c r="J19" s="30">
        <f t="shared" si="0"/>
        <v>0</v>
      </c>
    </row>
    <row r="20" spans="1:10" ht="19.5" customHeight="1" thickTop="1" x14ac:dyDescent="0.2">
      <c r="A20" s="232" t="s">
        <v>192</v>
      </c>
      <c r="B20" s="235"/>
      <c r="C20" s="237"/>
      <c r="D20" s="237"/>
      <c r="E20" s="237">
        <f>+C20*D20</f>
        <v>0</v>
      </c>
      <c r="F20" s="240" t="s">
        <v>193</v>
      </c>
      <c r="G20" s="93"/>
      <c r="H20" s="25"/>
      <c r="I20" s="25"/>
      <c r="J20" s="26">
        <f t="shared" si="0"/>
        <v>0</v>
      </c>
    </row>
    <row r="21" spans="1:10" ht="19.5" customHeight="1" x14ac:dyDescent="0.2">
      <c r="A21" s="233"/>
      <c r="B21" s="236"/>
      <c r="C21" s="238"/>
      <c r="D21" s="238"/>
      <c r="E21" s="238"/>
      <c r="F21" s="241"/>
      <c r="G21" s="94"/>
      <c r="H21" s="27"/>
      <c r="I21" s="27"/>
      <c r="J21" s="28">
        <f t="shared" si="0"/>
        <v>0</v>
      </c>
    </row>
    <row r="22" spans="1:10" ht="19.5" customHeight="1" x14ac:dyDescent="0.2">
      <c r="A22" s="233"/>
      <c r="B22" s="236"/>
      <c r="C22" s="239"/>
      <c r="D22" s="239"/>
      <c r="E22" s="239"/>
      <c r="F22" s="241"/>
      <c r="G22" s="94"/>
      <c r="H22" s="27"/>
      <c r="I22" s="27"/>
      <c r="J22" s="28">
        <f t="shared" si="0"/>
        <v>0</v>
      </c>
    </row>
    <row r="23" spans="1:10" ht="19.5" customHeight="1" x14ac:dyDescent="0.2">
      <c r="A23" s="233"/>
      <c r="B23" s="236"/>
      <c r="C23" s="242"/>
      <c r="D23" s="242"/>
      <c r="E23" s="242">
        <f>+C23*D23</f>
        <v>0</v>
      </c>
      <c r="F23" s="246" t="s">
        <v>194</v>
      </c>
      <c r="G23" s="94"/>
      <c r="H23" s="27"/>
      <c r="I23" s="27"/>
      <c r="J23" s="28">
        <f t="shared" si="0"/>
        <v>0</v>
      </c>
    </row>
    <row r="24" spans="1:10" ht="19.5" customHeight="1" x14ac:dyDescent="0.2">
      <c r="A24" s="233"/>
      <c r="B24" s="236"/>
      <c r="C24" s="238"/>
      <c r="D24" s="238"/>
      <c r="E24" s="238"/>
      <c r="F24" s="241"/>
      <c r="G24" s="94"/>
      <c r="H24" s="27"/>
      <c r="I24" s="27"/>
      <c r="J24" s="28">
        <f t="shared" si="0"/>
        <v>0</v>
      </c>
    </row>
    <row r="25" spans="1:10" ht="19.5" customHeight="1" x14ac:dyDescent="0.2">
      <c r="A25" s="233"/>
      <c r="B25" s="236"/>
      <c r="C25" s="239"/>
      <c r="D25" s="239"/>
      <c r="E25" s="239"/>
      <c r="F25" s="241"/>
      <c r="G25" s="94"/>
      <c r="H25" s="27"/>
      <c r="I25" s="27"/>
      <c r="J25" s="28">
        <f t="shared" si="0"/>
        <v>0</v>
      </c>
    </row>
    <row r="26" spans="1:10" ht="19.5" customHeight="1" x14ac:dyDescent="0.2">
      <c r="A26" s="233"/>
      <c r="B26" s="236"/>
      <c r="C26" s="242"/>
      <c r="D26" s="242"/>
      <c r="E26" s="242">
        <f>+C26*D26</f>
        <v>0</v>
      </c>
      <c r="F26" s="246" t="s">
        <v>195</v>
      </c>
      <c r="G26" s="94"/>
      <c r="H26" s="27"/>
      <c r="I26" s="27"/>
      <c r="J26" s="28">
        <f t="shared" si="0"/>
        <v>0</v>
      </c>
    </row>
    <row r="27" spans="1:10" ht="19.5" customHeight="1" x14ac:dyDescent="0.2">
      <c r="A27" s="233"/>
      <c r="B27" s="236"/>
      <c r="C27" s="238"/>
      <c r="D27" s="238"/>
      <c r="E27" s="238"/>
      <c r="F27" s="241"/>
      <c r="G27" s="94"/>
      <c r="H27" s="27"/>
      <c r="I27" s="27"/>
      <c r="J27" s="28">
        <f t="shared" si="0"/>
        <v>0</v>
      </c>
    </row>
    <row r="28" spans="1:10" ht="19.5" customHeight="1" x14ac:dyDescent="0.2">
      <c r="A28" s="233"/>
      <c r="B28" s="236"/>
      <c r="C28" s="239"/>
      <c r="D28" s="239"/>
      <c r="E28" s="239"/>
      <c r="F28" s="241"/>
      <c r="G28" s="94"/>
      <c r="H28" s="27"/>
      <c r="I28" s="27"/>
      <c r="J28" s="28">
        <f t="shared" si="0"/>
        <v>0</v>
      </c>
    </row>
    <row r="29" spans="1:10" ht="19.5" customHeight="1" x14ac:dyDescent="0.2">
      <c r="A29" s="233"/>
      <c r="B29" s="236"/>
      <c r="C29" s="242"/>
      <c r="D29" s="242"/>
      <c r="E29" s="242">
        <f>+C29*D29</f>
        <v>0</v>
      </c>
      <c r="F29" s="246" t="s">
        <v>196</v>
      </c>
      <c r="G29" s="94"/>
      <c r="H29" s="27"/>
      <c r="I29" s="27"/>
      <c r="J29" s="28">
        <f t="shared" si="0"/>
        <v>0</v>
      </c>
    </row>
    <row r="30" spans="1:10" ht="19.5" customHeight="1" x14ac:dyDescent="0.2">
      <c r="A30" s="233"/>
      <c r="B30" s="236"/>
      <c r="C30" s="238"/>
      <c r="D30" s="238"/>
      <c r="E30" s="238"/>
      <c r="F30" s="241"/>
      <c r="G30" s="94"/>
      <c r="H30" s="27"/>
      <c r="I30" s="27"/>
      <c r="J30" s="28">
        <f t="shared" si="0"/>
        <v>0</v>
      </c>
    </row>
    <row r="31" spans="1:10" ht="19.5" customHeight="1" x14ac:dyDescent="0.2">
      <c r="A31" s="233"/>
      <c r="B31" s="236"/>
      <c r="C31" s="239"/>
      <c r="D31" s="239"/>
      <c r="E31" s="239"/>
      <c r="F31" s="241"/>
      <c r="G31" s="94"/>
      <c r="H31" s="27"/>
      <c r="I31" s="27"/>
      <c r="J31" s="28">
        <f t="shared" si="0"/>
        <v>0</v>
      </c>
    </row>
    <row r="32" spans="1:10" ht="19.5" customHeight="1" x14ac:dyDescent="0.2">
      <c r="A32" s="233"/>
      <c r="B32" s="236"/>
      <c r="C32" s="242"/>
      <c r="D32" s="242"/>
      <c r="E32" s="242">
        <f>+C32*D32</f>
        <v>0</v>
      </c>
      <c r="F32" s="246" t="s">
        <v>197</v>
      </c>
      <c r="G32" s="94"/>
      <c r="H32" s="27"/>
      <c r="I32" s="27"/>
      <c r="J32" s="28">
        <f t="shared" si="0"/>
        <v>0</v>
      </c>
    </row>
    <row r="33" spans="1:10" ht="19.5" customHeight="1" x14ac:dyDescent="0.2">
      <c r="A33" s="233"/>
      <c r="B33" s="236"/>
      <c r="C33" s="238"/>
      <c r="D33" s="238"/>
      <c r="E33" s="238"/>
      <c r="F33" s="241"/>
      <c r="G33" s="94"/>
      <c r="H33" s="27"/>
      <c r="I33" s="27"/>
      <c r="J33" s="28">
        <f t="shared" si="0"/>
        <v>0</v>
      </c>
    </row>
    <row r="34" spans="1:10" ht="19.5" customHeight="1" x14ac:dyDescent="0.2">
      <c r="A34" s="233"/>
      <c r="B34" s="236"/>
      <c r="C34" s="239"/>
      <c r="D34" s="239"/>
      <c r="E34" s="239"/>
      <c r="F34" s="241"/>
      <c r="G34" s="94"/>
      <c r="H34" s="27"/>
      <c r="I34" s="27"/>
      <c r="J34" s="28">
        <f t="shared" si="0"/>
        <v>0</v>
      </c>
    </row>
    <row r="35" spans="1:10" ht="19.5" customHeight="1" x14ac:dyDescent="0.2">
      <c r="A35" s="233"/>
      <c r="B35" s="236"/>
      <c r="C35" s="242"/>
      <c r="D35" s="242"/>
      <c r="E35" s="242">
        <f>+C35*D35</f>
        <v>0</v>
      </c>
      <c r="F35" s="244" t="s">
        <v>198</v>
      </c>
      <c r="G35" s="94"/>
      <c r="H35" s="27"/>
      <c r="I35" s="27"/>
      <c r="J35" s="28">
        <f t="shared" si="0"/>
        <v>0</v>
      </c>
    </row>
    <row r="36" spans="1:10" ht="19.5" customHeight="1" x14ac:dyDescent="0.2">
      <c r="A36" s="233"/>
      <c r="B36" s="236"/>
      <c r="C36" s="238"/>
      <c r="D36" s="238"/>
      <c r="E36" s="238"/>
      <c r="F36" s="241"/>
      <c r="G36" s="94"/>
      <c r="H36" s="27"/>
      <c r="I36" s="27"/>
      <c r="J36" s="28">
        <f t="shared" si="0"/>
        <v>0</v>
      </c>
    </row>
    <row r="37" spans="1:10" ht="19.5" customHeight="1" thickBot="1" x14ac:dyDescent="0.25">
      <c r="A37" s="234"/>
      <c r="B37" s="247"/>
      <c r="C37" s="243"/>
      <c r="D37" s="243"/>
      <c r="E37" s="243"/>
      <c r="F37" s="245"/>
      <c r="G37" s="95"/>
      <c r="H37" s="29"/>
      <c r="I37" s="29"/>
      <c r="J37" s="30">
        <f t="shared" si="0"/>
        <v>0</v>
      </c>
    </row>
    <row r="38" spans="1:10" ht="13.5" thickTop="1" x14ac:dyDescent="0.2"/>
    <row r="39" spans="1:10" x14ac:dyDescent="0.2">
      <c r="A39" s="31" t="s">
        <v>199</v>
      </c>
    </row>
    <row r="40" spans="1:10" x14ac:dyDescent="0.2">
      <c r="A40" s="248" t="s">
        <v>200</v>
      </c>
      <c r="B40" s="248"/>
      <c r="C40" s="248"/>
      <c r="D40" s="248"/>
      <c r="E40" s="248"/>
      <c r="F40" s="248"/>
      <c r="G40" s="248"/>
      <c r="H40" s="248"/>
      <c r="I40" s="248"/>
      <c r="J40" s="248"/>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dcmitype/"/>
    <ds:schemaRef ds:uri="http://schemas.openxmlformats.org/package/2006/metadata/core-properties"/>
    <ds:schemaRef ds:uri="http://schemas.microsoft.com/office/2006/documentManagement/types"/>
    <ds:schemaRef ds:uri="bf7a2af0-3c4d-462f-a8c1-eded84cc76a1"/>
    <ds:schemaRef ds:uri="http://purl.org/dc/elements/1.1/"/>
    <ds:schemaRef ds:uri="http://schemas.microsoft.com/office/infopath/2007/PartnerControls"/>
    <ds:schemaRef ds:uri="1fee7bf6-0178-4b90-9348-e91dc6fe0c66"/>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PROVEDBENI_ŠOLTA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Korisnik</cp:lastModifiedBy>
  <cp:revision/>
  <dcterms:created xsi:type="dcterms:W3CDTF">2010-03-25T12:47:07Z</dcterms:created>
  <dcterms:modified xsi:type="dcterms:W3CDTF">2021-12-17T11:24:31Z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