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21075" windowHeight="9540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8" i="2" l="1"/>
  <c r="F10" i="2"/>
  <c r="F12" i="2"/>
  <c r="F13" i="2"/>
  <c r="F14" i="2"/>
  <c r="F15" i="2"/>
  <c r="F16" i="2"/>
  <c r="F17" i="2"/>
  <c r="F18" i="2"/>
  <c r="F7" i="2"/>
  <c r="F4" i="2"/>
  <c r="C21" i="2" l="1"/>
  <c r="C22" i="2" l="1"/>
  <c r="C23" i="2" s="1"/>
</calcChain>
</file>

<file path=xl/sharedStrings.xml><?xml version="1.0" encoding="utf-8"?>
<sst xmlns="http://schemas.openxmlformats.org/spreadsheetml/2006/main" count="42" uniqueCount="36">
  <si>
    <t>kom</t>
  </si>
  <si>
    <t>stupovi sa podložnom pločom i temeljnim vijcima</t>
  </si>
  <si>
    <t>h-2,0m (poprečni presjek 60/40)</t>
  </si>
  <si>
    <t>h-3,0m (poprečni presjek 60/40)</t>
  </si>
  <si>
    <t>h-4,0m (poprečni presjek 80/80)</t>
  </si>
  <si>
    <t>paneli 6/5/6, L=2,50m</t>
  </si>
  <si>
    <t>h-1,0m</t>
  </si>
  <si>
    <t>h-2,0m</t>
  </si>
  <si>
    <t>m2</t>
  </si>
  <si>
    <t>par</t>
  </si>
  <si>
    <t>Demontaža postojeće ograde. Stavka obuhvaća demontažu
postojeće ograde na obodnim zidovima te njegovo
zbrinjavanje.
Obračun po m</t>
  </si>
  <si>
    <t xml:space="preserve">Izrada podloge igrališta - sportskog terena
Dobava i ugradnja multifunkcionalne podloge na postojeće
sportsko igralište.
Tehnički parametri:
Multifunkcionalna sportska podloga je kvadratnog oblika
sa sačastom ispunom.
Izrađena od polipropilena, UV stabilnog materijala.
Dimenzije pločice 12,2 x 250 x 250 mm
Međusobno se spaja pomoću trnova i utora. Boja podloge
po izboru naručitelja.
Podloga se postavlja na dobro poravnatu čvrstu betoniranu
ili asfaltiranu površinu.
Ravnanje površine nije uračunato u cijenu.
Obračun po m2 ugrađene površine
</t>
  </si>
  <si>
    <t xml:space="preserve">Nabava i ugradnja zaštitne mreže.Mreža je polietilenska sa
otvorom oka 100mm, promjer 3mm, boja zelena.
U cijenu je uključen sav spojni materijal za ugradnju
(čelično uže, natežac itd.). Za visinu veću od 4m u cijenu
investitor je duzan osigurati vozilo sa košem.
Na dnu mrežu predvidjeti lanac kao uteg.
Obračun po m2 ugrađene mreže
</t>
  </si>
  <si>
    <t xml:space="preserve">Nabava i ugradnja malonogometnih vratnica
170x105 cm, komplet sa mrežom bijele boje.
Vratnice su izrađene od aluminijskih profila promjera 80mm.
Vratnice se ne fiksiraju u pod.
Obračun za jedan par (dvije vratnice)
</t>
  </si>
  <si>
    <t xml:space="preserve">Ocrtavanje terena za nogomet akrilnom bojom u širini crte 5cm.
Obračun za komplet kpl 1,00
</t>
  </si>
  <si>
    <t>Opis stavke</t>
  </si>
  <si>
    <t>Jed. mjere</t>
  </si>
  <si>
    <t>Količina</t>
  </si>
  <si>
    <t>Jed.cijena</t>
  </si>
  <si>
    <t>Iznos (EUR)</t>
  </si>
  <si>
    <t>Redni broj</t>
  </si>
  <si>
    <t xml:space="preserve">TROŠKOVNIK - UREĐENJE IGRALIŠTA U MASLINICI </t>
  </si>
  <si>
    <t>1.</t>
  </si>
  <si>
    <t>m</t>
  </si>
  <si>
    <t>2.</t>
  </si>
  <si>
    <t>stupovi sa podložnom pločom, temeljnim vijcima i istakom i očicom L=50cm</t>
  </si>
  <si>
    <t>vrata jednokrilna 1,00x2,10</t>
  </si>
  <si>
    <t>3.</t>
  </si>
  <si>
    <t>4.</t>
  </si>
  <si>
    <t>5.</t>
  </si>
  <si>
    <t>6.</t>
  </si>
  <si>
    <t>komplet</t>
  </si>
  <si>
    <t xml:space="preserve">S V E U K U P N O  BEZ PDV-A:   </t>
  </si>
  <si>
    <t xml:space="preserve">IZNOS PDV-A :   </t>
  </si>
  <si>
    <t xml:space="preserve">S V E U K U P N O  SA PDV-OM:   </t>
  </si>
  <si>
    <t xml:space="preserve">Dobava i ugradnja ograde igrališta. Ograda je sistem od niza stupova i ogradnih panela.
Stupovi su od čel. cijevnih profila pravokutnog presjeka, Poredani su i usidreni u pravilnom razmaku. Temelje se podložnom pločom i sidrenim vijcima u betonski temeljni zid, odnosno bočno na zid bočno smještenom pločom. Ogradni paneli sastoje se od mreže dvostrukih horizontalnih (ø6 mm) i vertikalnih žica (ø5 mm), dimenzije otvora (oka)
50/200 mm. Duljina panela je 250cm, a promjenljive visine. Paneli se na svojim krajevima fiksiraju na stupove u najmanje tri mjesta pričvršćenja. Predviđena su jedna vrata svijetlih dimenzija 1,00x2,10cm Vrata su sa mehanizmom za zatvaranje. Okvir krila vrata od profila 60x40 mm, kao i stupovi ograde, zaobljen u kutevima. Ispuna vrata kao panela. Svi elementi ograde moraju biti vruće cinčani i plastificirani. Boja ograde: stupovi i paneli zelena (RAL 6005), Detalj ograde dan u grafičkom prilogu projekta. Ograda je predgotovljeni proizvod. Mora imati uvjerenje o kvaliteti i sigurnosti. Prije ugradnje potrebno je uvjerenje o kvaliteti predati nadzornom inženjeru te nakon njegovog odobrenja pristupiti ugradnji. Rad obuhvaća:dobavu, dopremu i montažu tvornički izrađenih predgotovljenih elemenata ograde, ugradnju prema projektu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</si>
</sst>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3" xfId="2" applyFont="1" applyFill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2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3">
    <cellStyle name="Normal 2 10 2" xfId="2"/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C16" sqref="C16"/>
    </sheetView>
  </sheetViews>
  <sheetFormatPr defaultRowHeight="15" x14ac:dyDescent="0.25"/>
  <cols>
    <col min="2" max="2" width="62.7109375" customWidth="1"/>
    <col min="5" max="5" width="12.5703125" customWidth="1"/>
    <col min="6" max="6" width="14.85546875" customWidth="1"/>
  </cols>
  <sheetData>
    <row r="1" spans="1:6" x14ac:dyDescent="0.25">
      <c r="A1" s="3" t="s">
        <v>21</v>
      </c>
      <c r="B1" s="3"/>
      <c r="C1" s="3"/>
      <c r="D1" s="3"/>
      <c r="E1" s="3"/>
      <c r="F1" s="3"/>
    </row>
    <row r="2" spans="1:6" x14ac:dyDescent="0.25">
      <c r="A2" s="4"/>
      <c r="B2" s="4"/>
      <c r="C2" s="4"/>
      <c r="D2" s="4"/>
      <c r="E2" s="4"/>
      <c r="F2" s="4"/>
    </row>
    <row r="3" spans="1:6" ht="31.5" x14ac:dyDescent="0.25">
      <c r="A3" s="1" t="s">
        <v>20</v>
      </c>
      <c r="B3" s="1" t="s">
        <v>15</v>
      </c>
      <c r="C3" s="1" t="s">
        <v>16</v>
      </c>
      <c r="D3" s="2" t="s">
        <v>17</v>
      </c>
      <c r="E3" s="2" t="s">
        <v>18</v>
      </c>
      <c r="F3" s="2" t="s">
        <v>19</v>
      </c>
    </row>
    <row r="4" spans="1:6" ht="63" x14ac:dyDescent="0.25">
      <c r="A4" s="8" t="s">
        <v>22</v>
      </c>
      <c r="B4" s="9" t="s">
        <v>10</v>
      </c>
      <c r="C4" s="8" t="s">
        <v>23</v>
      </c>
      <c r="D4" s="11">
        <v>95</v>
      </c>
      <c r="E4" s="11"/>
      <c r="F4" s="11">
        <f>D4*E4</f>
        <v>0</v>
      </c>
    </row>
    <row r="5" spans="1:6" ht="183" customHeight="1" x14ac:dyDescent="0.25">
      <c r="A5" s="10" t="s">
        <v>24</v>
      </c>
      <c r="B5" s="15" t="s">
        <v>35</v>
      </c>
      <c r="C5" s="16"/>
      <c r="D5" s="16"/>
      <c r="E5" s="16"/>
      <c r="F5" s="17"/>
    </row>
    <row r="6" spans="1:6" ht="15.75" x14ac:dyDescent="0.25">
      <c r="A6" s="10"/>
      <c r="B6" s="18" t="s">
        <v>1</v>
      </c>
      <c r="C6" s="19"/>
      <c r="D6" s="19"/>
      <c r="E6" s="19"/>
      <c r="F6" s="20"/>
    </row>
    <row r="7" spans="1:6" ht="15.75" x14ac:dyDescent="0.25">
      <c r="A7" s="10"/>
      <c r="B7" s="5" t="s">
        <v>2</v>
      </c>
      <c r="C7" s="7" t="s">
        <v>0</v>
      </c>
      <c r="D7" s="12">
        <v>12</v>
      </c>
      <c r="E7" s="11"/>
      <c r="F7" s="11">
        <f>D7*E7</f>
        <v>0</v>
      </c>
    </row>
    <row r="8" spans="1:6" ht="15.75" x14ac:dyDescent="0.25">
      <c r="A8" s="10"/>
      <c r="B8" s="5" t="s">
        <v>3</v>
      </c>
      <c r="C8" s="7" t="s">
        <v>0</v>
      </c>
      <c r="D8" s="12">
        <v>12</v>
      </c>
      <c r="E8" s="11"/>
      <c r="F8" s="11">
        <f t="shared" ref="F8:F18" si="0">D8*E8</f>
        <v>0</v>
      </c>
    </row>
    <row r="9" spans="1:6" ht="31.5" customHeight="1" x14ac:dyDescent="0.25">
      <c r="A9" s="10"/>
      <c r="B9" s="21" t="s">
        <v>25</v>
      </c>
      <c r="C9" s="22"/>
      <c r="D9" s="22"/>
      <c r="E9" s="22"/>
      <c r="F9" s="23"/>
    </row>
    <row r="10" spans="1:6" ht="15.75" x14ac:dyDescent="0.25">
      <c r="A10" s="10"/>
      <c r="B10" s="5" t="s">
        <v>4</v>
      </c>
      <c r="C10" s="7" t="s">
        <v>0</v>
      </c>
      <c r="D10" s="12">
        <v>14</v>
      </c>
      <c r="E10" s="11"/>
      <c r="F10" s="11">
        <f t="shared" si="0"/>
        <v>0</v>
      </c>
    </row>
    <row r="11" spans="1:6" ht="15.75" x14ac:dyDescent="0.25">
      <c r="A11" s="10"/>
      <c r="B11" s="18" t="s">
        <v>5</v>
      </c>
      <c r="C11" s="19"/>
      <c r="D11" s="19"/>
      <c r="E11" s="19"/>
      <c r="F11" s="20"/>
    </row>
    <row r="12" spans="1:6" ht="15.75" x14ac:dyDescent="0.25">
      <c r="A12" s="10"/>
      <c r="B12" s="5" t="s">
        <v>6</v>
      </c>
      <c r="C12" s="7" t="s">
        <v>0</v>
      </c>
      <c r="D12" s="12">
        <v>13</v>
      </c>
      <c r="E12" s="11"/>
      <c r="F12" s="11">
        <f t="shared" si="0"/>
        <v>0</v>
      </c>
    </row>
    <row r="13" spans="1:6" ht="15.75" x14ac:dyDescent="0.25">
      <c r="A13" s="10"/>
      <c r="B13" s="5" t="s">
        <v>7</v>
      </c>
      <c r="C13" s="7" t="s">
        <v>0</v>
      </c>
      <c r="D13" s="12">
        <v>50</v>
      </c>
      <c r="E13" s="11"/>
      <c r="F13" s="11">
        <f t="shared" si="0"/>
        <v>0</v>
      </c>
    </row>
    <row r="14" spans="1:6" ht="15.75" x14ac:dyDescent="0.25">
      <c r="A14" s="10"/>
      <c r="B14" s="6" t="s">
        <v>26</v>
      </c>
      <c r="C14" s="7" t="s">
        <v>0</v>
      </c>
      <c r="D14" s="12">
        <v>1</v>
      </c>
      <c r="E14" s="11"/>
      <c r="F14" s="11">
        <f t="shared" si="0"/>
        <v>0</v>
      </c>
    </row>
    <row r="15" spans="1:6" ht="255" customHeight="1" x14ac:dyDescent="0.25">
      <c r="A15" s="8" t="s">
        <v>27</v>
      </c>
      <c r="B15" s="9" t="s">
        <v>11</v>
      </c>
      <c r="C15" s="7" t="s">
        <v>8</v>
      </c>
      <c r="D15" s="12">
        <v>480</v>
      </c>
      <c r="E15" s="11"/>
      <c r="F15" s="11">
        <f t="shared" si="0"/>
        <v>0</v>
      </c>
    </row>
    <row r="16" spans="1:6" ht="126" x14ac:dyDescent="0.25">
      <c r="A16" s="8" t="s">
        <v>28</v>
      </c>
      <c r="B16" s="9" t="s">
        <v>12</v>
      </c>
      <c r="C16" s="8" t="s">
        <v>8</v>
      </c>
      <c r="D16" s="11">
        <v>165</v>
      </c>
      <c r="E16" s="11"/>
      <c r="F16" s="11">
        <f t="shared" si="0"/>
        <v>0</v>
      </c>
    </row>
    <row r="17" spans="1:6" ht="94.5" x14ac:dyDescent="0.25">
      <c r="A17" s="8" t="s">
        <v>29</v>
      </c>
      <c r="B17" s="9" t="s">
        <v>13</v>
      </c>
      <c r="C17" s="8" t="s">
        <v>9</v>
      </c>
      <c r="D17" s="11">
        <v>1</v>
      </c>
      <c r="E17" s="11"/>
      <c r="F17" s="11">
        <f t="shared" si="0"/>
        <v>0</v>
      </c>
    </row>
    <row r="18" spans="1:6" ht="47.25" x14ac:dyDescent="0.25">
      <c r="A18" s="8" t="s">
        <v>30</v>
      </c>
      <c r="B18" s="9" t="s">
        <v>14</v>
      </c>
      <c r="C18" s="8" t="s">
        <v>31</v>
      </c>
      <c r="D18" s="11">
        <v>1</v>
      </c>
      <c r="E18" s="11"/>
      <c r="F18" s="11">
        <f t="shared" si="0"/>
        <v>0</v>
      </c>
    </row>
    <row r="21" spans="1:6" ht="16.5" x14ac:dyDescent="0.25">
      <c r="B21" s="14" t="s">
        <v>32</v>
      </c>
      <c r="C21" s="13">
        <f>SUM(F4:F18)</f>
        <v>0</v>
      </c>
      <c r="D21" s="13"/>
      <c r="E21" s="13"/>
      <c r="F21" s="13"/>
    </row>
    <row r="22" spans="1:6" ht="16.5" x14ac:dyDescent="0.25">
      <c r="B22" s="14" t="s">
        <v>33</v>
      </c>
      <c r="C22" s="13">
        <f>C21*0.25</f>
        <v>0</v>
      </c>
      <c r="D22" s="13"/>
      <c r="E22" s="13"/>
      <c r="F22" s="13"/>
    </row>
    <row r="23" spans="1:6" ht="16.5" x14ac:dyDescent="0.25">
      <c r="B23" s="14" t="s">
        <v>34</v>
      </c>
      <c r="C23" s="13">
        <f>SUM(C21:F22)</f>
        <v>0</v>
      </c>
      <c r="D23" s="13"/>
      <c r="E23" s="13"/>
      <c r="F23" s="13"/>
    </row>
  </sheetData>
  <mergeCells count="9">
    <mergeCell ref="C21:F21"/>
    <mergeCell ref="C22:F22"/>
    <mergeCell ref="C23:F23"/>
    <mergeCell ref="B6:F6"/>
    <mergeCell ref="B9:F9"/>
    <mergeCell ref="B11:F11"/>
    <mergeCell ref="B5:F5"/>
    <mergeCell ref="A1:F2"/>
    <mergeCell ref="A5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2023-06-30T09:17:50Z</dcterms:created>
  <dcterms:modified xsi:type="dcterms:W3CDTF">2023-06-30T09:45:16Z</dcterms:modified>
</cp:coreProperties>
</file>